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September 11th, 2020\"/>
    </mc:Choice>
  </mc:AlternateContent>
  <xr:revisionPtr revIDLastSave="0" documentId="13_ncr:1_{B40BDD11-0471-4C7C-96BA-02BF9C58AEFD}" xr6:coauthVersionLast="45" xr6:coauthVersionMax="45" xr10:uidLastSave="{00000000-0000-0000-0000-000000000000}"/>
  <bookViews>
    <workbookView xWindow="-120" yWindow="-120" windowWidth="29040" windowHeight="15840" xr2:uid="{CE7D2EE4-3E5A-4E8B-8AE3-78F167006A3B}"/>
  </bookViews>
  <sheets>
    <sheet name="Sheet1" sheetId="1" r:id="rId1"/>
  </sheets>
  <definedNames>
    <definedName name="_xlnm.Print_Titles" localSheetId="0">Sheet1!#REF!,Sheet1!$1:$1</definedName>
    <definedName name="QB_COLUMN_7721" localSheetId="0" hidden="1">Sheet1!$A$1</definedName>
    <definedName name="QB_COLUMN_7722" localSheetId="0" hidden="1">Sheet1!$C$1</definedName>
    <definedName name="QB_COLUMN_7723" localSheetId="0" hidden="1">Sheet1!$E$1</definedName>
    <definedName name="QB_COLUMN_7724" localSheetId="0" hidden="1">Sheet1!$G$1</definedName>
    <definedName name="QB_COLUMN_7725" localSheetId="0" hidden="1">Sheet1!$I$1</definedName>
    <definedName name="QB_COLUMN_8030" localSheetId="0" hidden="1">Sheet1!$K$1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</definedName>
    <definedName name="QB_FORMULA_0" localSheetId="0" hidden="1">Sheet1!$K$2,Sheet1!#REF!,Sheet1!#REF!,Sheet1!#REF!,Sheet1!#REF!,Sheet1!#REF!,Sheet1!#REF!,Sheet1!$K$3,Sheet1!$K$4,Sheet1!#REF!,Sheet1!#REF!,Sheet1!#REF!,Sheet1!#REF!,Sheet1!#REF!,Sheet1!#REF!,Sheet1!$K$5</definedName>
    <definedName name="QB_FORMULA_1" localSheetId="0" hidden="1">Sheet1!$K$6,Sheet1!$K$7,Sheet1!$K$8,Sheet1!$K$9,Sheet1!$K$10,Sheet1!$K$11,Sheet1!#REF!,Sheet1!#REF!,Sheet1!#REF!,Sheet1!#REF!,Sheet1!#REF!,Sheet1!#REF!,Sheet1!$K$12,Sheet1!#REF!,Sheet1!#REF!,Sheet1!#REF!</definedName>
    <definedName name="QB_FORMULA_2" localSheetId="0" hidden="1">Sheet1!#REF!,Sheet1!#REF!,Sheet1!#REF!,Sheet1!$K$13,Sheet1!$K$14,Sheet1!$K$15,Sheet1!$K$16,Sheet1!#REF!,Sheet1!#REF!,Sheet1!#REF!,Sheet1!#REF!,Sheet1!#REF!,Sheet1!#REF!,Sheet1!$K$17,Sheet1!$K$18,Sheet1!$K$19</definedName>
    <definedName name="QB_FORMULA_3" localSheetId="0" hidden="1">Sheet1!$K$20,Sheet1!$K$21,Sheet1!$K$22,Sheet1!#REF!,Sheet1!#REF!,Sheet1!#REF!,Sheet1!#REF!,Sheet1!#REF!,Sheet1!#REF!,Sheet1!$K$23,Sheet1!$K$24,Sheet1!$K$25,Sheet1!$K$26,Sheet1!$K$27,Sheet1!$K$28,Sheet1!$K$29</definedName>
    <definedName name="QB_FORMULA_4" localSheetId="0" hidden="1">Sheet1!$K$30,Sheet1!#REF!,Sheet1!#REF!,Sheet1!#REF!,Sheet1!#REF!,Sheet1!#REF!,Sheet1!#REF!,Sheet1!$K$31,Sheet1!#REF!,Sheet1!#REF!,Sheet1!#REF!,Sheet1!#REF!,Sheet1!#REF!,Sheet1!#REF!,Sheet1!$K$32,Sheet1!$A$33</definedName>
    <definedName name="QB_FORMULA_5" localSheetId="0" hidden="1">Sheet1!$C$33,Sheet1!$E$33,Sheet1!$G$33,Sheet1!$I$33,Sheet1!$K$33</definedName>
    <definedName name="QB_ROW_191210" localSheetId="0" hidden="1">Sheet1!#REF!</definedName>
    <definedName name="QB_ROW_196210" localSheetId="0" hidden="1">Sheet1!#REF!</definedName>
    <definedName name="QB_ROW_205210" localSheetId="0" hidden="1">Sheet1!#REF!</definedName>
    <definedName name="QB_ROW_219220" localSheetId="0" hidden="1">Sheet1!#REF!</definedName>
    <definedName name="QB_ROW_220210" localSheetId="0" hidden="1">Sheet1!#REF!</definedName>
    <definedName name="QB_ROW_225220" localSheetId="0" hidden="1">Sheet1!#REF!</definedName>
    <definedName name="QB_ROW_238220" localSheetId="0" hidden="1">Sheet1!#REF!</definedName>
    <definedName name="QB_ROW_240220" localSheetId="0" hidden="1">Sheet1!#REF!</definedName>
    <definedName name="QB_ROW_241220" localSheetId="0" hidden="1">Sheet1!#REF!</definedName>
    <definedName name="QB_ROW_242220" localSheetId="0" hidden="1">Sheet1!#REF!</definedName>
    <definedName name="QB_ROW_247210" localSheetId="0" hidden="1">Sheet1!#REF!</definedName>
    <definedName name="QB_ROW_311210" localSheetId="0" hidden="1">Sheet1!#REF!</definedName>
    <definedName name="QB_ROW_31301" localSheetId="0" hidden="1">Sheet1!#REF!</definedName>
    <definedName name="QB_ROW_333210" localSheetId="0" hidden="1">Sheet1!#REF!</definedName>
    <definedName name="QB_ROW_336210" localSheetId="0" hidden="1">Sheet1!#REF!</definedName>
    <definedName name="QB_ROW_347210" localSheetId="0" hidden="1">Sheet1!#REF!</definedName>
    <definedName name="QB_ROW_354210" localSheetId="0" hidden="1">Sheet1!#REF!</definedName>
    <definedName name="QB_ROW_416210" localSheetId="0" hidden="1">Sheet1!#REF!</definedName>
    <definedName name="QB_ROW_419210" localSheetId="0" hidden="1">Sheet1!#REF!</definedName>
    <definedName name="QB_ROW_433210" localSheetId="0" hidden="1">Sheet1!#REF!</definedName>
    <definedName name="QB_ROW_434210" localSheetId="0" hidden="1">Sheet1!#REF!</definedName>
    <definedName name="QB_ROW_478220" localSheetId="0" hidden="1">Sheet1!#REF!</definedName>
    <definedName name="QB_ROW_494220" localSheetId="0" hidden="1">Sheet1!#REF!</definedName>
    <definedName name="QB_ROW_529210" localSheetId="0" hidden="1">Sheet1!#REF!</definedName>
    <definedName name="QB_ROW_549220" localSheetId="0" hidden="1">Sheet1!#REF!</definedName>
    <definedName name="QB_ROW_550220" localSheetId="0" hidden="1">Sheet1!#REF!</definedName>
    <definedName name="QB_ROW_584210" localSheetId="0" hidden="1">Sheet1!#REF!</definedName>
    <definedName name="QB_ROW_781010" localSheetId="0" hidden="1">Sheet1!#REF!</definedName>
    <definedName name="QB_ROW_781310" localSheetId="0" hidden="1">Sheet1!#REF!</definedName>
    <definedName name="QB_ROW_784010" localSheetId="0" hidden="1">Sheet1!#REF!</definedName>
    <definedName name="QB_ROW_784310" localSheetId="0" hidden="1">Sheet1!#REF!</definedName>
    <definedName name="QB_ROW_836220" localSheetId="0" hidden="1">Sheet1!#REF!</definedName>
    <definedName name="QB_ROW_848010" localSheetId="0" hidden="1">Sheet1!#REF!</definedName>
    <definedName name="QB_ROW_848310" localSheetId="0" hidden="1">Sheet1!#REF!</definedName>
    <definedName name="QB_ROW_850010" localSheetId="0" hidden="1">Sheet1!#REF!</definedName>
    <definedName name="QB_ROW_850310" localSheetId="0" hidden="1">Sheet1!#REF!</definedName>
    <definedName name="QB_ROW_861010" localSheetId="0" hidden="1">Sheet1!#REF!</definedName>
    <definedName name="QB_ROW_861310" localSheetId="0" hidden="1">Sheet1!#REF!</definedName>
    <definedName name="QB_ROW_862010" localSheetId="0" hidden="1">Sheet1!#REF!</definedName>
    <definedName name="QB_ROW_862310" localSheetId="0" hidden="1">Sheet1!#REF!</definedName>
    <definedName name="QB_ROW_872010" localSheetId="0" hidden="1">Sheet1!#REF!</definedName>
    <definedName name="QB_ROW_872310" localSheetId="0" hidden="1">Sheet1!#REF!</definedName>
    <definedName name="QB_ROW_881010" localSheetId="0" hidden="1">Sheet1!#REF!</definedName>
    <definedName name="QB_ROW_881310" localSheetId="0" hidden="1">Sheet1!#REF!</definedName>
    <definedName name="QB_ROW_900210" localSheetId="0" hidden="1">Sheet1!#REF!</definedName>
    <definedName name="QB_ROW_915210" localSheetId="0" hidden="1">Sheet1!#REF!</definedName>
    <definedName name="QB_ROW_929210" localSheetId="0" hidden="1">Sheet1!#REF!</definedName>
    <definedName name="QB_ROW_954220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20200831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35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13</definedName>
    <definedName name="QBREPORTSUBCOLAXIS" localSheetId="0">0</definedName>
    <definedName name="QBREPORTTYPE" localSheetId="0">12</definedName>
    <definedName name="QBROWHEADERS" localSheetId="0">3</definedName>
    <definedName name="QBSTARTDATE" localSheetId="0">20200831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3" i="1" l="1"/>
  <c r="G33" i="1"/>
  <c r="E33" i="1"/>
  <c r="C33" i="1"/>
  <c r="A33" i="1"/>
  <c r="K32" i="1" l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33" i="1" l="1"/>
</calcChain>
</file>

<file path=xl/sharedStrings.xml><?xml version="1.0" encoding="utf-8"?>
<sst xmlns="http://schemas.openxmlformats.org/spreadsheetml/2006/main" count="16" uniqueCount="9">
  <si>
    <t>Current</t>
  </si>
  <si>
    <t>1 - 30</t>
  </si>
  <si>
    <t>31 - 60</t>
  </si>
  <si>
    <t>61 - 90</t>
  </si>
  <si>
    <t>&gt; 90</t>
  </si>
  <si>
    <t>TOTAL</t>
  </si>
  <si>
    <t>Tax Roll</t>
  </si>
  <si>
    <t xml:space="preserve">Tax Roll </t>
  </si>
  <si>
    <t xml:space="preserve">Six Months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</si>
</sst>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1" applyFont="1"/>
    <xf numFmtId="164" fontId="2" fillId="0" borderId="0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39" fontId="0" fillId="0" borderId="0" xfId="0" applyNumberFormat="1"/>
    <xf numFmtId="49" fontId="1" fillId="0" borderId="0" xfId="0" applyNumberFormat="1" applyFont="1" applyBorder="1" applyAlignment="1">
      <alignment horizontal="center"/>
    </xf>
    <xf numFmtId="164" fontId="1" fillId="0" borderId="1" xfId="0" applyNumberFormat="1" applyFont="1" applyBorder="1"/>
    <xf numFmtId="49" fontId="2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285750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285750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0B706-81AC-40F8-9C00-ACAE183FC1C1}">
  <sheetPr codeName="Sheet1"/>
  <dimension ref="A1:P34"/>
  <sheetViews>
    <sheetView tabSelected="1" workbookViewId="0">
      <pane xSplit="1" ySplit="1" topLeftCell="B2" activePane="bottomRight" state="frozenSplit"/>
      <selection pane="topRight" activeCell="D1" sqref="D1"/>
      <selection pane="bottomLeft" activeCell="A2" sqref="A2"/>
      <selection pane="bottomRight" activeCell="T20" sqref="T20"/>
    </sheetView>
  </sheetViews>
  <sheetFormatPr defaultRowHeight="15" x14ac:dyDescent="0.25"/>
  <cols>
    <col min="1" max="1" width="7.140625" style="6" bestFit="1" customWidth="1"/>
    <col min="2" max="2" width="2.28515625" style="6" customWidth="1"/>
    <col min="3" max="3" width="5.7109375" style="6" bestFit="1" customWidth="1"/>
    <col min="4" max="4" width="2.28515625" style="6" customWidth="1"/>
    <col min="5" max="5" width="5.85546875" style="6" bestFit="1" customWidth="1"/>
    <col min="6" max="6" width="2.28515625" style="6" customWidth="1"/>
    <col min="7" max="7" width="7" style="6" bestFit="1" customWidth="1"/>
    <col min="8" max="8" width="2.28515625" style="6" customWidth="1"/>
    <col min="9" max="9" width="7.85546875" style="6" bestFit="1" customWidth="1"/>
    <col min="10" max="10" width="2.28515625" style="6" customWidth="1"/>
    <col min="11" max="11" width="7.85546875" style="6" bestFit="1" customWidth="1"/>
  </cols>
  <sheetData>
    <row r="1" spans="1:16" s="5" customFormat="1" x14ac:dyDescent="0.25">
      <c r="A1" s="8" t="s">
        <v>0</v>
      </c>
      <c r="B1" s="4"/>
      <c r="C1" s="8" t="s">
        <v>1</v>
      </c>
      <c r="D1" s="4"/>
      <c r="E1" s="8" t="s">
        <v>2</v>
      </c>
      <c r="F1" s="4"/>
      <c r="G1" s="8" t="s">
        <v>3</v>
      </c>
      <c r="H1" s="4"/>
      <c r="I1" s="8" t="s">
        <v>4</v>
      </c>
      <c r="J1" s="4"/>
      <c r="K1" s="8" t="s">
        <v>5</v>
      </c>
    </row>
    <row r="2" spans="1:16" x14ac:dyDescent="0.25">
      <c r="A2" s="2">
        <v>0</v>
      </c>
      <c r="B2" s="10"/>
      <c r="C2" s="2">
        <v>1.65</v>
      </c>
      <c r="D2" s="10"/>
      <c r="E2" s="2">
        <v>0</v>
      </c>
      <c r="F2" s="10"/>
      <c r="G2" s="2">
        <v>150.63999999999999</v>
      </c>
      <c r="H2" s="10"/>
      <c r="I2" s="2">
        <v>0</v>
      </c>
      <c r="J2" s="10"/>
      <c r="K2" s="2">
        <f>ROUND(SUM(A2:I2),5)</f>
        <v>152.29</v>
      </c>
    </row>
    <row r="3" spans="1:16" ht="16.5" customHeight="1" x14ac:dyDescent="0.25">
      <c r="A3" s="2">
        <v>0</v>
      </c>
      <c r="B3" s="10"/>
      <c r="C3" s="2">
        <v>19.670000000000002</v>
      </c>
      <c r="D3" s="10"/>
      <c r="E3" s="2">
        <v>0.19</v>
      </c>
      <c r="F3" s="10"/>
      <c r="G3" s="2">
        <v>177.2</v>
      </c>
      <c r="H3" s="10"/>
      <c r="I3" s="2">
        <v>19.63</v>
      </c>
      <c r="J3" s="10"/>
      <c r="K3" s="2">
        <f>ROUND(SUM(A3:I3),5)</f>
        <v>216.69</v>
      </c>
      <c r="L3" t="s">
        <v>8</v>
      </c>
    </row>
    <row r="4" spans="1:16" x14ac:dyDescent="0.25">
      <c r="A4" s="2">
        <v>0</v>
      </c>
      <c r="B4" s="10"/>
      <c r="C4" s="2">
        <v>21.24</v>
      </c>
      <c r="D4" s="10"/>
      <c r="E4" s="2">
        <v>1.71</v>
      </c>
      <c r="F4" s="10"/>
      <c r="G4" s="2">
        <v>178.77</v>
      </c>
      <c r="H4" s="10"/>
      <c r="I4" s="2">
        <v>196.58</v>
      </c>
      <c r="J4" s="10"/>
      <c r="K4" s="2">
        <f>ROUND(SUM(A4:I4),5)</f>
        <v>398.3</v>
      </c>
      <c r="L4" t="s">
        <v>8</v>
      </c>
    </row>
    <row r="5" spans="1:16" x14ac:dyDescent="0.25">
      <c r="A5" s="2">
        <v>0</v>
      </c>
      <c r="B5" s="10"/>
      <c r="C5" s="2">
        <v>19.64</v>
      </c>
      <c r="D5" s="10"/>
      <c r="E5" s="2">
        <v>0</v>
      </c>
      <c r="F5" s="10"/>
      <c r="G5" s="2">
        <v>177</v>
      </c>
      <c r="H5" s="10"/>
      <c r="I5" s="2">
        <v>0</v>
      </c>
      <c r="J5" s="10"/>
      <c r="K5" s="2">
        <f>ROUND(SUM(A5:I5),5)</f>
        <v>196.64</v>
      </c>
    </row>
    <row r="6" spans="1:16" x14ac:dyDescent="0.25">
      <c r="A6" s="2">
        <v>0</v>
      </c>
      <c r="B6" s="10"/>
      <c r="C6" s="2">
        <v>0</v>
      </c>
      <c r="D6" s="10"/>
      <c r="E6" s="2">
        <v>0</v>
      </c>
      <c r="F6" s="10"/>
      <c r="G6" s="2">
        <v>52.37</v>
      </c>
      <c r="H6" s="10"/>
      <c r="I6" s="2">
        <v>0</v>
      </c>
      <c r="J6" s="10"/>
      <c r="K6" s="2">
        <f>ROUND(SUM(A6:I6),5)</f>
        <v>52.37</v>
      </c>
    </row>
    <row r="7" spans="1:16" x14ac:dyDescent="0.25">
      <c r="A7" s="2">
        <v>0</v>
      </c>
      <c r="B7" s="10"/>
      <c r="C7" s="2">
        <v>19.64</v>
      </c>
      <c r="D7" s="10"/>
      <c r="E7" s="2">
        <v>0</v>
      </c>
      <c r="F7" s="10"/>
      <c r="G7" s="2">
        <v>177</v>
      </c>
      <c r="H7" s="10"/>
      <c r="I7" s="2">
        <v>0</v>
      </c>
      <c r="J7" s="10"/>
      <c r="K7" s="2">
        <f>ROUND(SUM(A7:I7),5)</f>
        <v>196.64</v>
      </c>
    </row>
    <row r="8" spans="1:16" x14ac:dyDescent="0.25">
      <c r="A8" s="2">
        <v>0</v>
      </c>
      <c r="B8" s="10"/>
      <c r="C8" s="2">
        <v>0</v>
      </c>
      <c r="D8" s="10"/>
      <c r="E8" s="2">
        <v>0</v>
      </c>
      <c r="F8" s="10"/>
      <c r="G8" s="2">
        <v>20.28</v>
      </c>
      <c r="H8" s="10"/>
      <c r="I8" s="2">
        <v>0</v>
      </c>
      <c r="J8" s="10"/>
      <c r="K8" s="2">
        <f>ROUND(SUM(A8:I8),5)</f>
        <v>20.28</v>
      </c>
    </row>
    <row r="9" spans="1:16" x14ac:dyDescent="0.25">
      <c r="A9" s="2">
        <v>0</v>
      </c>
      <c r="B9" s="10"/>
      <c r="C9" s="2">
        <v>19.670000000000002</v>
      </c>
      <c r="D9" s="10"/>
      <c r="E9" s="2">
        <v>0.19</v>
      </c>
      <c r="F9" s="10"/>
      <c r="G9" s="2">
        <v>177.2</v>
      </c>
      <c r="H9" s="10"/>
      <c r="I9" s="2">
        <v>19.579999999999998</v>
      </c>
      <c r="J9" s="10"/>
      <c r="K9" s="2">
        <f>ROUND(SUM(A9:I9),5)</f>
        <v>216.64</v>
      </c>
      <c r="L9" t="s">
        <v>8</v>
      </c>
    </row>
    <row r="10" spans="1:16" x14ac:dyDescent="0.25">
      <c r="A10" s="2">
        <v>0</v>
      </c>
      <c r="B10" s="10"/>
      <c r="C10" s="2">
        <v>52.37</v>
      </c>
      <c r="D10" s="10"/>
      <c r="E10" s="2">
        <v>0</v>
      </c>
      <c r="F10" s="10"/>
      <c r="G10" s="2">
        <v>472</v>
      </c>
      <c r="H10" s="10"/>
      <c r="I10" s="2">
        <v>0</v>
      </c>
      <c r="J10" s="10"/>
      <c r="K10" s="2">
        <f>ROUND(SUM(A10:I10),5)</f>
        <v>524.37</v>
      </c>
    </row>
    <row r="11" spans="1:16" x14ac:dyDescent="0.25">
      <c r="A11" s="2">
        <v>0</v>
      </c>
      <c r="B11" s="10"/>
      <c r="C11" s="2">
        <v>19.64</v>
      </c>
      <c r="D11" s="10"/>
      <c r="E11" s="2">
        <v>0</v>
      </c>
      <c r="F11" s="10"/>
      <c r="G11" s="2">
        <v>177</v>
      </c>
      <c r="H11" s="10"/>
      <c r="I11" s="2">
        <v>0</v>
      </c>
      <c r="J11" s="10"/>
      <c r="K11" s="2">
        <f>ROUND(SUM(A11:I11),5)</f>
        <v>196.64</v>
      </c>
    </row>
    <row r="12" spans="1:16" ht="16.5" customHeight="1" x14ac:dyDescent="0.25">
      <c r="A12" s="2">
        <v>0</v>
      </c>
      <c r="B12" s="10"/>
      <c r="C12" s="2">
        <v>0</v>
      </c>
      <c r="D12" s="10"/>
      <c r="E12" s="2">
        <v>0</v>
      </c>
      <c r="F12" s="10"/>
      <c r="G12" s="2">
        <v>472</v>
      </c>
      <c r="H12" s="10"/>
      <c r="I12" s="2">
        <v>0</v>
      </c>
      <c r="J12" s="10"/>
      <c r="K12" s="2">
        <f>ROUND(SUM(A12:I12),5)</f>
        <v>472</v>
      </c>
    </row>
    <row r="13" spans="1:16" x14ac:dyDescent="0.25">
      <c r="A13" s="2">
        <v>0</v>
      </c>
      <c r="B13" s="10"/>
      <c r="C13" s="2">
        <v>19.64</v>
      </c>
      <c r="D13" s="10"/>
      <c r="E13" s="2">
        <v>0</v>
      </c>
      <c r="F13" s="10"/>
      <c r="G13" s="2">
        <v>177</v>
      </c>
      <c r="H13" s="10"/>
      <c r="I13" s="2">
        <v>0</v>
      </c>
      <c r="J13" s="10"/>
      <c r="K13" s="2">
        <f>ROUND(SUM(A13:I13),5)</f>
        <v>196.64</v>
      </c>
      <c r="P13" s="7"/>
    </row>
    <row r="14" spans="1:16" x14ac:dyDescent="0.25">
      <c r="A14" s="2">
        <v>0</v>
      </c>
      <c r="B14" s="10"/>
      <c r="C14" s="2">
        <v>0</v>
      </c>
      <c r="D14" s="10"/>
      <c r="E14" s="2">
        <v>0</v>
      </c>
      <c r="F14" s="10"/>
      <c r="G14" s="2">
        <v>19.64</v>
      </c>
      <c r="H14" s="10"/>
      <c r="I14" s="2">
        <v>0</v>
      </c>
      <c r="J14" s="10"/>
      <c r="K14" s="2">
        <f>ROUND(SUM(A14:I14),5)</f>
        <v>19.64</v>
      </c>
    </row>
    <row r="15" spans="1:16" x14ac:dyDescent="0.25">
      <c r="A15" s="2">
        <v>0</v>
      </c>
      <c r="B15" s="10"/>
      <c r="C15" s="2">
        <v>52.37</v>
      </c>
      <c r="D15" s="10"/>
      <c r="E15" s="2">
        <v>0</v>
      </c>
      <c r="F15" s="10"/>
      <c r="G15" s="2">
        <v>472</v>
      </c>
      <c r="H15" s="10"/>
      <c r="I15" s="2">
        <v>0</v>
      </c>
      <c r="J15" s="10"/>
      <c r="K15" s="2">
        <f>ROUND(SUM(A15:I15),5)</f>
        <v>524.37</v>
      </c>
    </row>
    <row r="16" spans="1:16" x14ac:dyDescent="0.25">
      <c r="A16" s="2">
        <v>0</v>
      </c>
      <c r="B16" s="10"/>
      <c r="C16" s="2">
        <v>57.43</v>
      </c>
      <c r="D16" s="10"/>
      <c r="E16" s="2">
        <v>53.77</v>
      </c>
      <c r="F16" s="10"/>
      <c r="G16" s="2">
        <v>232.66</v>
      </c>
      <c r="H16" s="10"/>
      <c r="I16" s="2">
        <v>8631.59</v>
      </c>
      <c r="J16" s="10"/>
      <c r="K16" s="2">
        <f>ROUND(SUM(A16:I16),5)</f>
        <v>8975.4500000000007</v>
      </c>
      <c r="L16" t="s">
        <v>6</v>
      </c>
      <c r="P16" s="7"/>
    </row>
    <row r="17" spans="1:12" x14ac:dyDescent="0.25">
      <c r="A17" s="2">
        <v>0</v>
      </c>
      <c r="B17" s="10"/>
      <c r="C17" s="2">
        <v>55.64</v>
      </c>
      <c r="D17" s="10"/>
      <c r="E17" s="2">
        <v>3.6</v>
      </c>
      <c r="F17" s="10"/>
      <c r="G17" s="2">
        <v>475.72</v>
      </c>
      <c r="H17" s="10"/>
      <c r="I17" s="2">
        <v>375.96</v>
      </c>
      <c r="J17" s="10"/>
      <c r="K17" s="2">
        <f>ROUND(SUM(A17:I17),5)</f>
        <v>910.92</v>
      </c>
      <c r="L17" t="s">
        <v>8</v>
      </c>
    </row>
    <row r="18" spans="1:12" x14ac:dyDescent="0.25">
      <c r="A18" s="2">
        <v>0</v>
      </c>
      <c r="B18" s="10"/>
      <c r="C18" s="2">
        <v>0</v>
      </c>
      <c r="D18" s="10"/>
      <c r="E18" s="2">
        <v>0</v>
      </c>
      <c r="F18" s="10"/>
      <c r="G18" s="2">
        <v>19.71</v>
      </c>
      <c r="H18" s="10"/>
      <c r="I18" s="2">
        <v>0</v>
      </c>
      <c r="J18" s="10"/>
      <c r="K18" s="2">
        <f>ROUND(SUM(A18:I18),5)</f>
        <v>19.71</v>
      </c>
    </row>
    <row r="19" spans="1:12" x14ac:dyDescent="0.25">
      <c r="A19" s="2">
        <v>0</v>
      </c>
      <c r="B19" s="10"/>
      <c r="C19" s="2">
        <v>19.64</v>
      </c>
      <c r="D19" s="10"/>
      <c r="E19" s="2">
        <v>0</v>
      </c>
      <c r="F19" s="10"/>
      <c r="G19" s="2">
        <v>177</v>
      </c>
      <c r="H19" s="10"/>
      <c r="I19" s="2">
        <v>0</v>
      </c>
      <c r="J19" s="10"/>
      <c r="K19" s="2">
        <f>ROUND(SUM(A19:I19),5)</f>
        <v>196.64</v>
      </c>
    </row>
    <row r="20" spans="1:12" x14ac:dyDescent="0.25">
      <c r="A20" s="2">
        <v>0</v>
      </c>
      <c r="B20" s="10"/>
      <c r="C20" s="2">
        <v>19.64</v>
      </c>
      <c r="D20" s="10"/>
      <c r="E20" s="2">
        <v>0</v>
      </c>
      <c r="F20" s="10"/>
      <c r="G20" s="2">
        <v>177</v>
      </c>
      <c r="H20" s="10"/>
      <c r="I20" s="2">
        <v>0</v>
      </c>
      <c r="J20" s="10"/>
      <c r="K20" s="2">
        <f>ROUND(SUM(A20:I20),5)</f>
        <v>196.64</v>
      </c>
    </row>
    <row r="21" spans="1:12" x14ac:dyDescent="0.25">
      <c r="A21" s="2">
        <v>0</v>
      </c>
      <c r="B21" s="10"/>
      <c r="C21" s="2">
        <v>52.37</v>
      </c>
      <c r="D21" s="10"/>
      <c r="E21" s="2">
        <v>0</v>
      </c>
      <c r="F21" s="10"/>
      <c r="G21" s="2">
        <v>472</v>
      </c>
      <c r="H21" s="10"/>
      <c r="I21" s="2">
        <v>0</v>
      </c>
      <c r="J21" s="10"/>
      <c r="K21" s="2">
        <f>ROUND(SUM(A21:I21),5)</f>
        <v>524.37</v>
      </c>
    </row>
    <row r="22" spans="1:12" x14ac:dyDescent="0.25">
      <c r="A22" s="2">
        <v>0</v>
      </c>
      <c r="B22" s="10"/>
      <c r="C22" s="2">
        <v>19.64</v>
      </c>
      <c r="D22" s="10"/>
      <c r="E22" s="2">
        <v>0</v>
      </c>
      <c r="F22" s="10"/>
      <c r="G22" s="2">
        <v>177</v>
      </c>
      <c r="H22" s="10"/>
      <c r="I22" s="2">
        <v>0</v>
      </c>
      <c r="J22" s="10"/>
      <c r="K22" s="2">
        <f>ROUND(SUM(A22:I22),5)</f>
        <v>196.64</v>
      </c>
    </row>
    <row r="23" spans="1:12" x14ac:dyDescent="0.25">
      <c r="A23" s="2">
        <v>0</v>
      </c>
      <c r="B23" s="10"/>
      <c r="C23" s="2">
        <v>0.25</v>
      </c>
      <c r="D23" s="10"/>
      <c r="E23" s="2">
        <v>0</v>
      </c>
      <c r="F23" s="10"/>
      <c r="G23" s="2">
        <v>23.2</v>
      </c>
      <c r="H23" s="10"/>
      <c r="I23" s="2">
        <v>0</v>
      </c>
      <c r="J23" s="10"/>
      <c r="K23" s="2">
        <f>ROUND(SUM(A23:I23),5)</f>
        <v>23.45</v>
      </c>
    </row>
    <row r="24" spans="1:12" x14ac:dyDescent="0.25">
      <c r="A24" s="2">
        <v>0</v>
      </c>
      <c r="B24" s="10"/>
      <c r="C24" s="2">
        <v>0</v>
      </c>
      <c r="D24" s="10"/>
      <c r="E24" s="2">
        <v>0.19</v>
      </c>
      <c r="F24" s="10"/>
      <c r="G24" s="2">
        <v>0</v>
      </c>
      <c r="H24" s="10"/>
      <c r="I24" s="2">
        <v>0</v>
      </c>
      <c r="J24" s="10"/>
      <c r="K24" s="2">
        <f>ROUND(SUM(A24:I24),5)</f>
        <v>0.19</v>
      </c>
    </row>
    <row r="25" spans="1:12" x14ac:dyDescent="0.25">
      <c r="A25" s="2">
        <v>0</v>
      </c>
      <c r="B25" s="10"/>
      <c r="C25" s="2">
        <v>22.28</v>
      </c>
      <c r="D25" s="10"/>
      <c r="E25" s="2">
        <v>2.72</v>
      </c>
      <c r="F25" s="10"/>
      <c r="G25" s="2">
        <v>177</v>
      </c>
      <c r="H25" s="10"/>
      <c r="I25" s="2">
        <v>281.18</v>
      </c>
      <c r="J25" s="10"/>
      <c r="K25" s="2">
        <f>ROUND(SUM(A25:I25),5)</f>
        <v>483.18</v>
      </c>
      <c r="L25" t="s">
        <v>7</v>
      </c>
    </row>
    <row r="26" spans="1:12" x14ac:dyDescent="0.25">
      <c r="A26" s="2">
        <v>0</v>
      </c>
      <c r="B26" s="10"/>
      <c r="C26" s="2">
        <v>19.88</v>
      </c>
      <c r="D26" s="10"/>
      <c r="E26" s="2">
        <v>0.4</v>
      </c>
      <c r="F26" s="10"/>
      <c r="G26" s="2">
        <v>177.41</v>
      </c>
      <c r="H26" s="10"/>
      <c r="I26" s="2">
        <v>41.01</v>
      </c>
      <c r="J26" s="10"/>
      <c r="K26" s="2">
        <f>ROUND(SUM(A26:I26),5)</f>
        <v>238.7</v>
      </c>
      <c r="L26" t="s">
        <v>8</v>
      </c>
    </row>
    <row r="27" spans="1:12" x14ac:dyDescent="0.25">
      <c r="A27" s="2">
        <v>0</v>
      </c>
      <c r="B27" s="10"/>
      <c r="C27" s="2">
        <v>6.71</v>
      </c>
      <c r="D27" s="10"/>
      <c r="E27" s="2">
        <v>1.93</v>
      </c>
      <c r="F27" s="10"/>
      <c r="G27" s="2">
        <v>3.92</v>
      </c>
      <c r="H27" s="10"/>
      <c r="I27" s="2">
        <v>199.35</v>
      </c>
      <c r="J27" s="10"/>
      <c r="K27" s="2">
        <f>ROUND(SUM(A27:I27),5)</f>
        <v>211.91</v>
      </c>
      <c r="L27" t="s">
        <v>8</v>
      </c>
    </row>
    <row r="28" spans="1:12" x14ac:dyDescent="0.25">
      <c r="A28" s="2">
        <v>0</v>
      </c>
      <c r="B28" s="10"/>
      <c r="C28" s="2">
        <v>52.37</v>
      </c>
      <c r="D28" s="10"/>
      <c r="E28" s="2">
        <v>0</v>
      </c>
      <c r="F28" s="10"/>
      <c r="G28" s="2">
        <v>472</v>
      </c>
      <c r="H28" s="10"/>
      <c r="I28" s="2">
        <v>0</v>
      </c>
      <c r="J28" s="10"/>
      <c r="K28" s="2">
        <f>ROUND(SUM(A28:I28),5)</f>
        <v>524.37</v>
      </c>
    </row>
    <row r="29" spans="1:12" x14ac:dyDescent="0.25">
      <c r="A29" s="2">
        <v>0</v>
      </c>
      <c r="B29" s="10"/>
      <c r="C29" s="2">
        <v>0</v>
      </c>
      <c r="D29" s="10"/>
      <c r="E29" s="2">
        <v>0</v>
      </c>
      <c r="F29" s="10"/>
      <c r="G29" s="2">
        <v>0.19</v>
      </c>
      <c r="H29" s="10"/>
      <c r="I29" s="2">
        <v>0</v>
      </c>
      <c r="J29" s="10"/>
      <c r="K29" s="2">
        <f>ROUND(SUM(A29:I29),5)</f>
        <v>0.19</v>
      </c>
    </row>
    <row r="30" spans="1:12" ht="15.75" customHeight="1" x14ac:dyDescent="0.25">
      <c r="A30" s="2">
        <v>0</v>
      </c>
      <c r="B30" s="10"/>
      <c r="C30" s="2">
        <v>0</v>
      </c>
      <c r="D30" s="10"/>
      <c r="E30" s="2">
        <v>0</v>
      </c>
      <c r="F30" s="10"/>
      <c r="G30" s="2">
        <v>0.19</v>
      </c>
      <c r="H30" s="10"/>
      <c r="I30" s="2">
        <v>0</v>
      </c>
      <c r="J30" s="10"/>
      <c r="K30" s="2">
        <f>ROUND(SUM(A30:I30),5)</f>
        <v>0.19</v>
      </c>
    </row>
    <row r="31" spans="1:12" x14ac:dyDescent="0.25">
      <c r="A31" s="2">
        <v>0</v>
      </c>
      <c r="B31" s="10"/>
      <c r="C31" s="2">
        <v>56.64</v>
      </c>
      <c r="D31" s="10"/>
      <c r="E31" s="2">
        <v>4.57</v>
      </c>
      <c r="F31" s="10"/>
      <c r="G31" s="2">
        <v>476.72</v>
      </c>
      <c r="H31" s="10"/>
      <c r="I31" s="2">
        <v>524.22</v>
      </c>
      <c r="J31" s="10"/>
      <c r="K31" s="2">
        <f>ROUND(SUM(A31:I31),5)</f>
        <v>1062.1500000000001</v>
      </c>
      <c r="L31" t="s">
        <v>8</v>
      </c>
    </row>
    <row r="32" spans="1:12" x14ac:dyDescent="0.25">
      <c r="A32" s="2">
        <v>0</v>
      </c>
      <c r="B32" s="10"/>
      <c r="C32" s="2">
        <v>19.7</v>
      </c>
      <c r="D32" s="10"/>
      <c r="E32" s="2">
        <v>0</v>
      </c>
      <c r="F32" s="10"/>
      <c r="G32" s="2">
        <v>177</v>
      </c>
      <c r="H32" s="10"/>
      <c r="I32" s="2">
        <v>23.06</v>
      </c>
      <c r="J32" s="10"/>
      <c r="K32" s="2">
        <f>ROUND(SUM(A32:I32),5)</f>
        <v>219.76</v>
      </c>
      <c r="L32" t="s">
        <v>8</v>
      </c>
    </row>
    <row r="33" spans="1:11" s="3" customFormat="1" ht="12" customHeight="1" thickBot="1" x14ac:dyDescent="0.25">
      <c r="A33" s="9">
        <f>SUM(A2:A32)</f>
        <v>0</v>
      </c>
      <c r="B33" s="9"/>
      <c r="C33" s="9">
        <f>SUM(C2:C32)</f>
        <v>647.72</v>
      </c>
      <c r="D33" s="1"/>
      <c r="E33" s="9">
        <f>SUM(E2:E32)</f>
        <v>69.27000000000001</v>
      </c>
      <c r="F33" s="1"/>
      <c r="G33" s="9">
        <f>SUM(G2:G32)</f>
        <v>6138.8199999999988</v>
      </c>
      <c r="H33" s="1"/>
      <c r="I33" s="9">
        <f>SUM(I2:I32)</f>
        <v>10312.16</v>
      </c>
      <c r="J33" s="1"/>
      <c r="K33" s="9">
        <f>ROUND(SUM(A33:I33),5)</f>
        <v>17167.97</v>
      </c>
    </row>
    <row r="34" spans="1:11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7:46 PM
&amp;"Arial,Bold"&amp;8 09/09/20
&amp;"Arial,Bold"&amp;8 &amp;C&amp;"Arial,Bold"&amp;12 Gold Mountain CSD
&amp;"Arial,Bold"&amp;14 A/R Aging Summary
&amp;"Arial,Bold"&amp;10 As of August 31,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2</xdr:col>
                <xdr:colOff>285750</xdr:colOff>
                <xdr:row>29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2</xdr:col>
                <xdr:colOff>285750</xdr:colOff>
                <xdr:row>29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2020-09-10T02:46:17Z</dcterms:created>
  <dcterms:modified xsi:type="dcterms:W3CDTF">2020-09-10T03:03:20Z</dcterms:modified>
</cp:coreProperties>
</file>