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A6D29F2B-BAEA-4DFB-9858-56366EEF1B39}" xr6:coauthVersionLast="46" xr6:coauthVersionMax="46" xr10:uidLastSave="{00000000-0000-0000-0000-000000000000}"/>
  <bookViews>
    <workbookView xWindow="-120" yWindow="-120" windowWidth="29040" windowHeight="15840" xr2:uid="{97B6596D-C990-4A46-84A4-F73FA6593A95}"/>
  </bookViews>
  <sheets>
    <sheet name="Sheet1" sheetId="1" r:id="rId1"/>
  </sheets>
  <definedNames>
    <definedName name="_xlnm.Print_Titles" localSheetId="0">Sheet1!$A:$D,Sheet1!$1:$2</definedName>
    <definedName name="QB_COLUMN_59200" localSheetId="0" hidden="1">Sheet1!$E$2</definedName>
    <definedName name="QB_COLUMN_63620" localSheetId="0" hidden="1">Sheet1!$G$2</definedName>
    <definedName name="QB_COLUMN_64430" localSheetId="0" hidden="1">Sheet1!$H$2</definedName>
    <definedName name="QB_COLUMN_76210" localSheetId="0" hidden="1">Sheet1!$F$2</definedName>
    <definedName name="QB_DATA_0" localSheetId="0" hidden="1">Sheet1!$4:$4,Sheet1!$5:$5,Sheet1!$6:$6,Sheet1!$10:$10,Sheet1!$11:$11,Sheet1!$12:$12,Sheet1!$13:$13,Sheet1!$14:$14,Sheet1!$15:$15,Sheet1!$16:$16,Sheet1!$17:$17,Sheet1!$18:$18,Sheet1!$19:$19,Sheet1!$20:$20,Sheet1!$21:$21,Sheet1!$24:$24</definedName>
    <definedName name="QB_DATA_1" localSheetId="0" hidden="1">Sheet1!$25:$25,Sheet1!$26:$26,Sheet1!$27:$27,Sheet1!$28:$28,Sheet1!$30:$30,Sheet1!$32:$32,Sheet1!$33:$33,Sheet1!$34:$34,Sheet1!$37:$37,Sheet1!$38:$38,Sheet1!$39:$39,Sheet1!$40:$40,Sheet1!$41:$41,Sheet1!$42:$42,Sheet1!$43:$43,Sheet1!$46:$46</definedName>
    <definedName name="QB_DATA_2" localSheetId="0" hidden="1">Sheet1!$47:$47</definedName>
    <definedName name="QB_FORMULA_0" localSheetId="0" hidden="1">Sheet1!$G$4,Sheet1!$H$4,Sheet1!$G$5,Sheet1!$H$5,Sheet1!$G$6,Sheet1!$H$6,Sheet1!$E$7,Sheet1!$F$7,Sheet1!$G$7,Sheet1!$H$7,Sheet1!$G$10,Sheet1!$H$10,Sheet1!$G$11,Sheet1!$H$11,Sheet1!$G$12,Sheet1!$H$12</definedName>
    <definedName name="QB_FORMULA_1" localSheetId="0" hidden="1">Sheet1!$G$13,Sheet1!$H$13,Sheet1!$G$14,Sheet1!$H$14,Sheet1!$G$15,Sheet1!$H$15,Sheet1!$G$16,Sheet1!$H$16,Sheet1!$G$17,Sheet1!$H$17,Sheet1!$G$18,Sheet1!$H$18,Sheet1!$G$19,Sheet1!$H$19,Sheet1!$G$20,Sheet1!$H$20</definedName>
    <definedName name="QB_FORMULA_2" localSheetId="0" hidden="1">Sheet1!$G$21,Sheet1!$H$21,Sheet1!$E$22,Sheet1!$F$22,Sheet1!$G$22,Sheet1!$H$22,Sheet1!$G$24,Sheet1!$H$24,Sheet1!$G$25,Sheet1!$H$25,Sheet1!$G$26,Sheet1!$H$26,Sheet1!$G$27,Sheet1!$H$27,Sheet1!$G$28,Sheet1!$H$28</definedName>
    <definedName name="QB_FORMULA_3" localSheetId="0" hidden="1">Sheet1!$E$29,Sheet1!$F$29,Sheet1!$G$29,Sheet1!$H$29,Sheet1!$G$30,Sheet1!$H$30,Sheet1!$G$32,Sheet1!$H$32,Sheet1!$G$33,Sheet1!$H$33,Sheet1!$G$34,Sheet1!$H$34,Sheet1!$E$35,Sheet1!$F$35,Sheet1!$G$35,Sheet1!$H$35</definedName>
    <definedName name="QB_FORMULA_4" localSheetId="0" hidden="1">Sheet1!$G$37,Sheet1!$H$37,Sheet1!$G$38,Sheet1!$H$38,Sheet1!$G$39,Sheet1!$H$39,Sheet1!$G$40,Sheet1!$H$40,Sheet1!$G$41,Sheet1!$H$41,Sheet1!$G$42,Sheet1!$H$42,Sheet1!$G$43,Sheet1!$H$43,Sheet1!$E$44,Sheet1!$F$44</definedName>
    <definedName name="QB_FORMULA_5" localSheetId="0" hidden="1">Sheet1!$G$44,Sheet1!$H$44,Sheet1!$G$46,Sheet1!$H$46,Sheet1!$G$47,Sheet1!$H$47,Sheet1!$E$48,Sheet1!$F$48,Sheet1!$G$48,Sheet1!$H$48,Sheet1!$E$49,Sheet1!$F$49,Sheet1!$G$49,Sheet1!$H$49,Sheet1!$E$50,Sheet1!$F$50</definedName>
    <definedName name="QB_FORMULA_6" localSheetId="0" hidden="1">Sheet1!$G$50,Sheet1!$H$50</definedName>
    <definedName name="QB_ROW_10230" localSheetId="0" hidden="1">Sheet1!$D$10</definedName>
    <definedName name="QB_ROW_11230" localSheetId="0" hidden="1">Sheet1!$D$16</definedName>
    <definedName name="QB_ROW_12230" localSheetId="0" hidden="1">Sheet1!$D$25</definedName>
    <definedName name="QB_ROW_13020" localSheetId="0" hidden="1">Sheet1!$C$23</definedName>
    <definedName name="QB_ROW_13320" localSheetId="0" hidden="1">Sheet1!$C$29</definedName>
    <definedName name="QB_ROW_16020" localSheetId="0" hidden="1">Sheet1!$C$9</definedName>
    <definedName name="QB_ROW_16320" localSheetId="0" hidden="1">Sheet1!$C$22</definedName>
    <definedName name="QB_ROW_17220" localSheetId="0" hidden="1">Sheet1!$C$30</definedName>
    <definedName name="QB_ROW_18020" localSheetId="0" hidden="1">Sheet1!$C$31</definedName>
    <definedName name="QB_ROW_18301" localSheetId="0" hidden="1">Sheet1!$A$50</definedName>
    <definedName name="QB_ROW_18320" localSheetId="0" hidden="1">Sheet1!$C$35</definedName>
    <definedName name="QB_ROW_20012" localSheetId="0" hidden="1">Sheet1!$B$3</definedName>
    <definedName name="QB_ROW_20312" localSheetId="0" hidden="1">Sheet1!$B$7</definedName>
    <definedName name="QB_ROW_21012" localSheetId="0" hidden="1">Sheet1!$B$8</definedName>
    <definedName name="QB_ROW_21230" localSheetId="0" hidden="1">Sheet1!$D$26</definedName>
    <definedName name="QB_ROW_21312" localSheetId="0" hidden="1">Sheet1!$B$49</definedName>
    <definedName name="QB_ROW_26230" localSheetId="0" hidden="1">Sheet1!$D$33</definedName>
    <definedName name="QB_ROW_30230" localSheetId="0" hidden="1">Sheet1!$D$18</definedName>
    <definedName name="QB_ROW_31230" localSheetId="0" hidden="1">Sheet1!$D$19</definedName>
    <definedName name="QB_ROW_32230" localSheetId="0" hidden="1">Sheet1!$D$34</definedName>
    <definedName name="QB_ROW_33230" localSheetId="0" hidden="1">Sheet1!$D$24</definedName>
    <definedName name="QB_ROW_38230" localSheetId="0" hidden="1">Sheet1!$D$13</definedName>
    <definedName name="QB_ROW_39230" localSheetId="0" hidden="1">Sheet1!$D$32</definedName>
    <definedName name="QB_ROW_40230" localSheetId="0" hidden="1">Sheet1!$D$20</definedName>
    <definedName name="QB_ROW_44220" localSheetId="0" hidden="1">Sheet1!$C$5</definedName>
    <definedName name="QB_ROW_45230" localSheetId="0" hidden="1">Sheet1!$D$17</definedName>
    <definedName name="QB_ROW_46230" localSheetId="0" hidden="1">Sheet1!$D$21</definedName>
    <definedName name="QB_ROW_50230" localSheetId="0" hidden="1">Sheet1!$D$27</definedName>
    <definedName name="QB_ROW_55230" localSheetId="0" hidden="1">Sheet1!$D$11</definedName>
    <definedName name="QB_ROW_60230" localSheetId="0" hidden="1">Sheet1!$D$12</definedName>
    <definedName name="QB_ROW_6220" localSheetId="0" hidden="1">Sheet1!$C$4</definedName>
    <definedName name="QB_ROW_63020" localSheetId="0" hidden="1">Sheet1!$C$36</definedName>
    <definedName name="QB_ROW_63320" localSheetId="0" hidden="1">Sheet1!$C$44</definedName>
    <definedName name="QB_ROW_64020" localSheetId="0" hidden="1">Sheet1!$C$45</definedName>
    <definedName name="QB_ROW_64320" localSheetId="0" hidden="1">Sheet1!$C$48</definedName>
    <definedName name="QB_ROW_65230" localSheetId="0" hidden="1">Sheet1!$D$37</definedName>
    <definedName name="QB_ROW_66230" localSheetId="0" hidden="1">Sheet1!$D$38</definedName>
    <definedName name="QB_ROW_67230" localSheetId="0" hidden="1">Sheet1!$D$39</definedName>
    <definedName name="QB_ROW_68230" localSheetId="0" hidden="1">Sheet1!$D$40</definedName>
    <definedName name="QB_ROW_69230" localSheetId="0" hidden="1">Sheet1!$D$41</definedName>
    <definedName name="QB_ROW_70230" localSheetId="0" hidden="1">Sheet1!$D$42</definedName>
    <definedName name="QB_ROW_71230" localSheetId="0" hidden="1">Sheet1!$D$43</definedName>
    <definedName name="QB_ROW_72230" localSheetId="0" hidden="1">Sheet1!$D$46</definedName>
    <definedName name="QB_ROW_73230" localSheetId="0" hidden="1">Sheet1!$D$47</definedName>
    <definedName name="QB_ROW_74220" localSheetId="0" hidden="1">Sheet1!$C$6</definedName>
    <definedName name="QB_ROW_76230" localSheetId="0" hidden="1">Sheet1!$D$14</definedName>
    <definedName name="QB_ROW_77230" localSheetId="0" hidden="1">Sheet1!$D$15</definedName>
    <definedName name="QB_ROW_78230" localSheetId="0" hidden="1">Sheet1!$D$28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20210430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4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E48" i="1"/>
  <c r="G48" i="1" s="1"/>
  <c r="H47" i="1"/>
  <c r="G47" i="1"/>
  <c r="H46" i="1"/>
  <c r="G46" i="1"/>
  <c r="F44" i="1"/>
  <c r="E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F35" i="1"/>
  <c r="E35" i="1"/>
  <c r="G35" i="1" s="1"/>
  <c r="H34" i="1"/>
  <c r="G34" i="1"/>
  <c r="H33" i="1"/>
  <c r="G33" i="1"/>
  <c r="H32" i="1"/>
  <c r="G32" i="1"/>
  <c r="H30" i="1"/>
  <c r="G30" i="1"/>
  <c r="F29" i="1"/>
  <c r="E29" i="1"/>
  <c r="G29" i="1" s="1"/>
  <c r="H28" i="1"/>
  <c r="G28" i="1"/>
  <c r="H27" i="1"/>
  <c r="G27" i="1"/>
  <c r="H26" i="1"/>
  <c r="G26" i="1"/>
  <c r="H25" i="1"/>
  <c r="G25" i="1"/>
  <c r="H24" i="1"/>
  <c r="G24" i="1"/>
  <c r="F22" i="1"/>
  <c r="F49" i="1" s="1"/>
  <c r="E22" i="1"/>
  <c r="E49" i="1" s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F7" i="1"/>
  <c r="E7" i="1"/>
  <c r="H6" i="1"/>
  <c r="G6" i="1"/>
  <c r="H5" i="1"/>
  <c r="G5" i="1"/>
  <c r="H4" i="1"/>
  <c r="G4" i="1"/>
  <c r="H48" i="1" l="1"/>
  <c r="H44" i="1"/>
  <c r="H29" i="1"/>
  <c r="G44" i="1"/>
  <c r="G7" i="1"/>
  <c r="H35" i="1"/>
  <c r="G49" i="1"/>
  <c r="E50" i="1"/>
  <c r="H49" i="1"/>
  <c r="F50" i="1"/>
  <c r="H22" i="1"/>
  <c r="H7" i="1"/>
  <c r="G22" i="1"/>
  <c r="G50" i="1" l="1"/>
  <c r="H50" i="1"/>
</calcChain>
</file>

<file path=xl/sharedStrings.xml><?xml version="1.0" encoding="utf-8"?>
<sst xmlns="http://schemas.openxmlformats.org/spreadsheetml/2006/main" count="52" uniqueCount="52">
  <si>
    <t>Apr 21</t>
  </si>
  <si>
    <t>Budget</t>
  </si>
  <si>
    <t>$ Over Budget</t>
  </si>
  <si>
    <t>% of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</si>
  <si>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</si>
  <si>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</si>
  <si>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</si>
  <si>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</si>
  <si>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</si>
  <si>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</si>
  <si>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</si>
  <si>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7010 · Admin Fee - W&amp;S</t>
  </si>
  <si>
    <t>7013 · Wages Expense</t>
  </si>
  <si>
    <t>7014 · Payroll Taxes</t>
  </si>
  <si>
    <t>7015 · Misc, Equipment &amp; Supplies</t>
  </si>
  <si>
    <t>7016 · Fire Manager</t>
  </si>
  <si>
    <t>7017 · Fire Coordinator</t>
  </si>
  <si>
    <t>7020 · Fire Protection Contract</t>
  </si>
  <si>
    <t>7025 · Attack Vehicle Maintenance</t>
  </si>
  <si>
    <t>7030 · Community Awareness &amp; Education</t>
  </si>
  <si>
    <t>7040 · Volunteer Fire Fighter Support</t>
  </si>
  <si>
    <t>7050 · Emergency Notification System</t>
  </si>
  <si>
    <t>7058 · Bank Charges</t>
  </si>
  <si>
    <t>Total 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</si>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</sst>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165" fontId="2" fillId="0" borderId="0" xfId="0" applyNumberFormat="1" applyFont="1"/>
    <xf numFmtId="164" fontId="2" fillId="0" borderId="2" xfId="0" applyNumberFormat="1" applyFont="1" applyBorder="1"/>
    <xf numFmtId="165" fontId="2" fillId="0" borderId="2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1" fillId="0" borderId="4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A3BD2DF-CF4C-45B6-8F75-DC3EA578AA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125E5DD5-2644-4C0E-B922-A720BB9FB5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F1D3-2110-472B-853B-2C960B53EDE4}">
  <sheetPr codeName="Sheet1"/>
  <dimension ref="A1:H51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 activeCell="M12" sqref="M12"/>
    </sheetView>
  </sheetViews>
  <sheetFormatPr defaultRowHeight="15" x14ac:dyDescent="0.25"/>
  <cols>
    <col min="1" max="3" width="3" style="17" customWidth="1"/>
    <col min="4" max="4" width="36" style="17" customWidth="1"/>
    <col min="5" max="5" width="6" style="18" bestFit="1" customWidth="1"/>
    <col min="6" max="6" width="6.5703125" style="18" bestFit="1" customWidth="1"/>
    <col min="7" max="7" width="12" style="18" bestFit="1" customWidth="1"/>
    <col min="8" max="8" width="10.28515625" style="18" bestFit="1" customWidth="1"/>
  </cols>
  <sheetData>
    <row r="1" spans="1:8" ht="15.75" thickBot="1" x14ac:dyDescent="0.3">
      <c r="A1" s="1"/>
      <c r="B1" s="1"/>
      <c r="C1" s="1"/>
      <c r="D1" s="1"/>
      <c r="E1" s="2"/>
      <c r="F1" s="2"/>
      <c r="G1" s="2"/>
      <c r="H1" s="2"/>
    </row>
    <row r="2" spans="1:8" s="16" customFormat="1" ht="16.5" thickTop="1" thickBot="1" x14ac:dyDescent="0.3">
      <c r="A2" s="14"/>
      <c r="B2" s="14"/>
      <c r="C2" s="14"/>
      <c r="D2" s="14"/>
      <c r="E2" s="15" t="s">
        <v>0</v>
      </c>
      <c r="F2" s="15" t="s">
        <v>1</v>
      </c>
      <c r="G2" s="15" t="s">
        <v>2</v>
      </c>
      <c r="H2" s="15" t="s">
        <v>3</v>
      </c>
    </row>
    <row r="3" spans="1:8" ht="15.75" thickTop="1" x14ac:dyDescent="0.25">
      <c r="A3" s="1"/>
      <c r="B3" s="1" t="s">
        <v>4</v>
      </c>
      <c r="C3" s="1"/>
      <c r="D3" s="1"/>
      <c r="E3" s="3"/>
      <c r="F3" s="3"/>
      <c r="G3" s="3"/>
      <c r="H3" s="4"/>
    </row>
    <row r="4" spans="1:8" x14ac:dyDescent="0.25">
      <c r="A4" s="1"/>
      <c r="B4" s="1"/>
      <c r="C4" s="1" t="s">
        <v>5</v>
      </c>
      <c r="D4" s="1"/>
      <c r="E4" s="3">
        <v>0</v>
      </c>
      <c r="F4" s="3">
        <v>0</v>
      </c>
      <c r="G4" s="3">
        <f>ROUND((E4-F4),5)</f>
        <v>0</v>
      </c>
      <c r="H4" s="4">
        <f>ROUND(IF(F4=0, IF(E4=0, 0, 1), E4/F4),5)</f>
        <v>0</v>
      </c>
    </row>
    <row r="5" spans="1:8" x14ac:dyDescent="0.25">
      <c r="A5" s="1"/>
      <c r="B5" s="1"/>
      <c r="C5" s="1" t="s">
        <v>6</v>
      </c>
      <c r="D5" s="1"/>
      <c r="E5" s="3">
        <v>0</v>
      </c>
      <c r="F5" s="3">
        <v>0</v>
      </c>
      <c r="G5" s="3">
        <f>ROUND((E5-F5),5)</f>
        <v>0</v>
      </c>
      <c r="H5" s="4">
        <f>ROUND(IF(F5=0, IF(E5=0, 0, 1), E5/F5),5)</f>
        <v>0</v>
      </c>
    </row>
    <row r="6" spans="1:8" ht="15.75" thickBot="1" x14ac:dyDescent="0.3">
      <c r="A6" s="1"/>
      <c r="B6" s="1"/>
      <c r="C6" s="1" t="s">
        <v>7</v>
      </c>
      <c r="D6" s="1"/>
      <c r="E6" s="5">
        <v>1.26</v>
      </c>
      <c r="F6" s="5">
        <v>0</v>
      </c>
      <c r="G6" s="5">
        <f>ROUND((E6-F6),5)</f>
        <v>1.26</v>
      </c>
      <c r="H6" s="6">
        <f>ROUND(IF(F6=0, IF(E6=0, 0, 1), E6/F6),5)</f>
        <v>1</v>
      </c>
    </row>
    <row r="7" spans="1:8" x14ac:dyDescent="0.25">
      <c r="A7" s="1"/>
      <c r="B7" s="1" t="s">
        <v>8</v>
      </c>
      <c r="C7" s="1"/>
      <c r="D7" s="1"/>
      <c r="E7" s="3">
        <f>ROUND(SUM(E3:E6),5)</f>
        <v>1.26</v>
      </c>
      <c r="F7" s="3">
        <f>ROUND(SUM(F3:F6),5)</f>
        <v>0</v>
      </c>
      <c r="G7" s="3">
        <f>ROUND((E7-F7),5)</f>
        <v>1.26</v>
      </c>
      <c r="H7" s="4">
        <f>ROUND(IF(F7=0, IF(E7=0, 0, 1), E7/F7),5)</f>
        <v>1</v>
      </c>
    </row>
    <row r="8" spans="1:8" x14ac:dyDescent="0.25">
      <c r="A8" s="1"/>
      <c r="B8" s="1" t="s">
        <v>9</v>
      </c>
      <c r="C8" s="1"/>
      <c r="D8" s="1"/>
      <c r="E8" s="3"/>
      <c r="F8" s="3"/>
      <c r="G8" s="3"/>
      <c r="H8" s="4"/>
    </row>
    <row r="9" spans="1:8" x14ac:dyDescent="0.25">
      <c r="A9" s="1"/>
      <c r="B9" s="1"/>
      <c r="C9" s="1" t="s">
        <v>10</v>
      </c>
      <c r="D9" s="1"/>
      <c r="E9" s="3"/>
      <c r="F9" s="3"/>
      <c r="G9" s="3"/>
      <c r="H9" s="4"/>
    </row>
    <row r="10" spans="1:8" x14ac:dyDescent="0.25">
      <c r="A10" s="1"/>
      <c r="B10" s="1"/>
      <c r="C10" s="1"/>
      <c r="D10" s="1" t="s">
        <v>11</v>
      </c>
      <c r="E10" s="3">
        <v>0</v>
      </c>
      <c r="F10" s="3">
        <v>0</v>
      </c>
      <c r="G10" s="3">
        <f>ROUND((E10-F10),5)</f>
        <v>0</v>
      </c>
      <c r="H10" s="4">
        <f>ROUND(IF(F10=0, IF(E10=0, 0, 1), E10/F10),5)</f>
        <v>0</v>
      </c>
    </row>
    <row r="11" spans="1:8" x14ac:dyDescent="0.25">
      <c r="A11" s="1"/>
      <c r="B11" s="1"/>
      <c r="C11" s="1"/>
      <c r="D11" s="1" t="s">
        <v>12</v>
      </c>
      <c r="E11" s="3">
        <v>0</v>
      </c>
      <c r="F11" s="3">
        <v>0</v>
      </c>
      <c r="G11" s="3">
        <f>ROUND((E11-F11),5)</f>
        <v>0</v>
      </c>
      <c r="H11" s="4">
        <f>ROUND(IF(F11=0, IF(E11=0, 0, 1), E11/F11),5)</f>
        <v>0</v>
      </c>
    </row>
    <row r="12" spans="1:8" x14ac:dyDescent="0.25">
      <c r="A12" s="1"/>
      <c r="B12" s="1"/>
      <c r="C12" s="1"/>
      <c r="D12" s="1" t="s">
        <v>13</v>
      </c>
      <c r="E12" s="3">
        <v>0</v>
      </c>
      <c r="F12" s="3">
        <v>0</v>
      </c>
      <c r="G12" s="3">
        <f>ROUND((E12-F12),5)</f>
        <v>0</v>
      </c>
      <c r="H12" s="4">
        <f>ROUND(IF(F12=0, IF(E12=0, 0, 1), E12/F12),5)</f>
        <v>0</v>
      </c>
    </row>
    <row r="13" spans="1:8" x14ac:dyDescent="0.25">
      <c r="A13" s="1"/>
      <c r="B13" s="1"/>
      <c r="C13" s="1"/>
      <c r="D13" s="1" t="s">
        <v>14</v>
      </c>
      <c r="E13" s="3">
        <v>0</v>
      </c>
      <c r="F13" s="3">
        <v>0</v>
      </c>
      <c r="G13" s="3">
        <f>ROUND((E13-F13),5)</f>
        <v>0</v>
      </c>
      <c r="H13" s="4">
        <f>ROUND(IF(F13=0, IF(E13=0, 0, 1), E13/F13),5)</f>
        <v>0</v>
      </c>
    </row>
    <row r="14" spans="1:8" x14ac:dyDescent="0.25">
      <c r="A14" s="1"/>
      <c r="B14" s="1"/>
      <c r="C14" s="1"/>
      <c r="D14" s="1" t="s">
        <v>15</v>
      </c>
      <c r="E14" s="3">
        <v>0</v>
      </c>
      <c r="F14" s="3">
        <v>0</v>
      </c>
      <c r="G14" s="3">
        <f>ROUND((E14-F14),5)</f>
        <v>0</v>
      </c>
      <c r="H14" s="4">
        <f>ROUND(IF(F14=0, IF(E14=0, 0, 1), E14/F14),5)</f>
        <v>0</v>
      </c>
    </row>
    <row r="15" spans="1:8" x14ac:dyDescent="0.25">
      <c r="A15" s="1"/>
      <c r="B15" s="1"/>
      <c r="C15" s="1"/>
      <c r="D15" s="1" t="s">
        <v>16</v>
      </c>
      <c r="E15" s="3">
        <v>0</v>
      </c>
      <c r="F15" s="3">
        <v>0</v>
      </c>
      <c r="G15" s="3">
        <f>ROUND((E15-F15),5)</f>
        <v>0</v>
      </c>
      <c r="H15" s="4">
        <f>ROUND(IF(F15=0, IF(E15=0, 0, 1), E15/F15),5)</f>
        <v>0</v>
      </c>
    </row>
    <row r="16" spans="1:8" x14ac:dyDescent="0.25">
      <c r="A16" s="1"/>
      <c r="B16" s="1"/>
      <c r="C16" s="1"/>
      <c r="D16" s="1" t="s">
        <v>17</v>
      </c>
      <c r="E16" s="3">
        <v>0</v>
      </c>
      <c r="F16" s="3">
        <v>0</v>
      </c>
      <c r="G16" s="3">
        <f>ROUND((E16-F16),5)</f>
        <v>0</v>
      </c>
      <c r="H16" s="4">
        <f>ROUND(IF(F16=0, IF(E16=0, 0, 1), E16/F16),5)</f>
        <v>0</v>
      </c>
    </row>
    <row r="17" spans="1:8" x14ac:dyDescent="0.25">
      <c r="A17" s="1"/>
      <c r="B17" s="1"/>
      <c r="C17" s="1"/>
      <c r="D17" s="1" t="s">
        <v>18</v>
      </c>
      <c r="E17" s="3">
        <v>0</v>
      </c>
      <c r="F17" s="3">
        <v>0</v>
      </c>
      <c r="G17" s="3">
        <f>ROUND((E17-F17),5)</f>
        <v>0</v>
      </c>
      <c r="H17" s="4">
        <f>ROUND(IF(F17=0, IF(E17=0, 0, 1), E17/F17),5)</f>
        <v>0</v>
      </c>
    </row>
    <row r="18" spans="1:8" x14ac:dyDescent="0.25">
      <c r="A18" s="1"/>
      <c r="B18" s="1"/>
      <c r="C18" s="1"/>
      <c r="D18" s="1" t="s">
        <v>19</v>
      </c>
      <c r="E18" s="3">
        <v>0</v>
      </c>
      <c r="F18" s="3">
        <v>0</v>
      </c>
      <c r="G18" s="3">
        <f>ROUND((E18-F18),5)</f>
        <v>0</v>
      </c>
      <c r="H18" s="4">
        <f>ROUND(IF(F18=0, IF(E18=0, 0, 1), E18/F18),5)</f>
        <v>0</v>
      </c>
    </row>
    <row r="19" spans="1:8" x14ac:dyDescent="0.25">
      <c r="A19" s="1"/>
      <c r="B19" s="1"/>
      <c r="C19" s="1"/>
      <c r="D19" s="1" t="s">
        <v>20</v>
      </c>
      <c r="E19" s="3">
        <v>0</v>
      </c>
      <c r="F19" s="3">
        <v>0</v>
      </c>
      <c r="G19" s="3">
        <f>ROUND((E19-F19),5)</f>
        <v>0</v>
      </c>
      <c r="H19" s="4">
        <f>ROUND(IF(F19=0, IF(E19=0, 0, 1), E19/F19),5)</f>
        <v>0</v>
      </c>
    </row>
    <row r="20" spans="1:8" x14ac:dyDescent="0.25">
      <c r="A20" s="1"/>
      <c r="B20" s="1"/>
      <c r="C20" s="1"/>
      <c r="D20" s="1" t="s">
        <v>21</v>
      </c>
      <c r="E20" s="3">
        <v>0</v>
      </c>
      <c r="F20" s="3">
        <v>0</v>
      </c>
      <c r="G20" s="3">
        <f>ROUND((E20-F20),5)</f>
        <v>0</v>
      </c>
      <c r="H20" s="4">
        <f>ROUND(IF(F20=0, IF(E20=0, 0, 1), E20/F20),5)</f>
        <v>0</v>
      </c>
    </row>
    <row r="21" spans="1:8" ht="15.75" thickBot="1" x14ac:dyDescent="0.3">
      <c r="A21" s="1"/>
      <c r="B21" s="1"/>
      <c r="C21" s="1"/>
      <c r="D21" s="1" t="s">
        <v>22</v>
      </c>
      <c r="E21" s="5">
        <v>12</v>
      </c>
      <c r="F21" s="5">
        <v>0</v>
      </c>
      <c r="G21" s="5">
        <f>ROUND((E21-F21),5)</f>
        <v>12</v>
      </c>
      <c r="H21" s="6">
        <f>ROUND(IF(F21=0, IF(E21=0, 0, 1), E21/F21),5)</f>
        <v>1</v>
      </c>
    </row>
    <row r="22" spans="1:8" x14ac:dyDescent="0.25">
      <c r="A22" s="1"/>
      <c r="B22" s="1"/>
      <c r="C22" s="1" t="s">
        <v>23</v>
      </c>
      <c r="D22" s="1"/>
      <c r="E22" s="3">
        <f>ROUND(SUM(E9:E21),5)</f>
        <v>12</v>
      </c>
      <c r="F22" s="3">
        <f>ROUND(SUM(F9:F21),5)</f>
        <v>0</v>
      </c>
      <c r="G22" s="3">
        <f>ROUND((E22-F22),5)</f>
        <v>12</v>
      </c>
      <c r="H22" s="4">
        <f>ROUND(IF(F22=0, IF(E22=0, 0, 1), E22/F22),5)</f>
        <v>1</v>
      </c>
    </row>
    <row r="23" spans="1:8" x14ac:dyDescent="0.25">
      <c r="A23" s="1"/>
      <c r="B23" s="1"/>
      <c r="C23" s="1" t="s">
        <v>24</v>
      </c>
      <c r="D23" s="1"/>
      <c r="E23" s="3"/>
      <c r="F23" s="3"/>
      <c r="G23" s="3"/>
      <c r="H23" s="4"/>
    </row>
    <row r="24" spans="1:8" x14ac:dyDescent="0.25">
      <c r="A24" s="1"/>
      <c r="B24" s="1"/>
      <c r="C24" s="1"/>
      <c r="D24" s="1" t="s">
        <v>25</v>
      </c>
      <c r="E24" s="3">
        <v>0</v>
      </c>
      <c r="F24" s="3">
        <v>0</v>
      </c>
      <c r="G24" s="3">
        <f>ROUND((E24-F24),5)</f>
        <v>0</v>
      </c>
      <c r="H24" s="4">
        <f>ROUND(IF(F24=0, IF(E24=0, 0, 1), E24/F24),5)</f>
        <v>0</v>
      </c>
    </row>
    <row r="25" spans="1:8" x14ac:dyDescent="0.25">
      <c r="A25" s="1"/>
      <c r="B25" s="1"/>
      <c r="C25" s="1"/>
      <c r="D25" s="1" t="s">
        <v>26</v>
      </c>
      <c r="E25" s="3">
        <v>0</v>
      </c>
      <c r="F25" s="3">
        <v>0</v>
      </c>
      <c r="G25" s="3">
        <f>ROUND((E25-F25),5)</f>
        <v>0</v>
      </c>
      <c r="H25" s="4">
        <f>ROUND(IF(F25=0, IF(E25=0, 0, 1), E25/F25),5)</f>
        <v>0</v>
      </c>
    </row>
    <row r="26" spans="1:8" x14ac:dyDescent="0.25">
      <c r="A26" s="1"/>
      <c r="B26" s="1"/>
      <c r="C26" s="1"/>
      <c r="D26" s="1" t="s">
        <v>27</v>
      </c>
      <c r="E26" s="3">
        <v>0</v>
      </c>
      <c r="F26" s="3">
        <v>0</v>
      </c>
      <c r="G26" s="3">
        <f>ROUND((E26-F26),5)</f>
        <v>0</v>
      </c>
      <c r="H26" s="4">
        <f>ROUND(IF(F26=0, IF(E26=0, 0, 1), E26/F26),5)</f>
        <v>0</v>
      </c>
    </row>
    <row r="27" spans="1:8" x14ac:dyDescent="0.25">
      <c r="A27" s="1"/>
      <c r="B27" s="1"/>
      <c r="C27" s="1"/>
      <c r="D27" s="1" t="s">
        <v>28</v>
      </c>
      <c r="E27" s="3">
        <v>0</v>
      </c>
      <c r="F27" s="3">
        <v>0</v>
      </c>
      <c r="G27" s="3">
        <f>ROUND((E27-F27),5)</f>
        <v>0</v>
      </c>
      <c r="H27" s="4">
        <f>ROUND(IF(F27=0, IF(E27=0, 0, 1), E27/F27),5)</f>
        <v>0</v>
      </c>
    </row>
    <row r="28" spans="1:8" ht="15.75" thickBot="1" x14ac:dyDescent="0.3">
      <c r="A28" s="1"/>
      <c r="B28" s="1"/>
      <c r="C28" s="1"/>
      <c r="D28" s="1" t="s">
        <v>29</v>
      </c>
      <c r="E28" s="5">
        <v>0</v>
      </c>
      <c r="F28" s="5">
        <v>0</v>
      </c>
      <c r="G28" s="5">
        <f>ROUND((E28-F28),5)</f>
        <v>0</v>
      </c>
      <c r="H28" s="6">
        <f>ROUND(IF(F28=0, IF(E28=0, 0, 1), E28/F28),5)</f>
        <v>0</v>
      </c>
    </row>
    <row r="29" spans="1:8" x14ac:dyDescent="0.25">
      <c r="A29" s="1"/>
      <c r="B29" s="1"/>
      <c r="C29" s="1" t="s">
        <v>30</v>
      </c>
      <c r="D29" s="1"/>
      <c r="E29" s="3">
        <f>ROUND(SUM(E23:E28),5)</f>
        <v>0</v>
      </c>
      <c r="F29" s="3">
        <f>ROUND(SUM(F23:F28),5)</f>
        <v>0</v>
      </c>
      <c r="G29" s="3">
        <f>ROUND((E29-F29),5)</f>
        <v>0</v>
      </c>
      <c r="H29" s="4">
        <f>ROUND(IF(F29=0, IF(E29=0, 0, 1), E29/F29),5)</f>
        <v>0</v>
      </c>
    </row>
    <row r="30" spans="1:8" x14ac:dyDescent="0.25">
      <c r="A30" s="1"/>
      <c r="B30" s="1"/>
      <c r="C30" s="1" t="s">
        <v>31</v>
      </c>
      <c r="D30" s="1"/>
      <c r="E30" s="3">
        <v>0</v>
      </c>
      <c r="F30" s="3">
        <v>0</v>
      </c>
      <c r="G30" s="3">
        <f>ROUND((E30-F30),5)</f>
        <v>0</v>
      </c>
      <c r="H30" s="4">
        <f>ROUND(IF(F30=0, IF(E30=0, 0, 1), E30/F30),5)</f>
        <v>0</v>
      </c>
    </row>
    <row r="31" spans="1:8" x14ac:dyDescent="0.25">
      <c r="A31" s="1"/>
      <c r="B31" s="1"/>
      <c r="C31" s="1" t="s">
        <v>32</v>
      </c>
      <c r="D31" s="1"/>
      <c r="E31" s="3"/>
      <c r="F31" s="3"/>
      <c r="G31" s="3"/>
      <c r="H31" s="4"/>
    </row>
    <row r="32" spans="1:8" x14ac:dyDescent="0.25">
      <c r="A32" s="1"/>
      <c r="B32" s="1"/>
      <c r="C32" s="1"/>
      <c r="D32" s="1" t="s">
        <v>33</v>
      </c>
      <c r="E32" s="3">
        <v>0</v>
      </c>
      <c r="F32" s="3">
        <v>0</v>
      </c>
      <c r="G32" s="3">
        <f>ROUND((E32-F32),5)</f>
        <v>0</v>
      </c>
      <c r="H32" s="4">
        <f>ROUND(IF(F32=0, IF(E32=0, 0, 1), E32/F32),5)</f>
        <v>0</v>
      </c>
    </row>
    <row r="33" spans="1:8" x14ac:dyDescent="0.25">
      <c r="A33" s="1"/>
      <c r="B33" s="1"/>
      <c r="C33" s="1"/>
      <c r="D33" s="1" t="s">
        <v>34</v>
      </c>
      <c r="E33" s="3">
        <v>0</v>
      </c>
      <c r="F33" s="3">
        <v>0</v>
      </c>
      <c r="G33" s="3">
        <f>ROUND((E33-F33),5)</f>
        <v>0</v>
      </c>
      <c r="H33" s="4">
        <f>ROUND(IF(F33=0, IF(E33=0, 0, 1), E33/F33),5)</f>
        <v>0</v>
      </c>
    </row>
    <row r="34" spans="1:8" ht="15.75" thickBot="1" x14ac:dyDescent="0.3">
      <c r="A34" s="1"/>
      <c r="B34" s="1"/>
      <c r="C34" s="1"/>
      <c r="D34" s="1" t="s">
        <v>35</v>
      </c>
      <c r="E34" s="5">
        <v>0</v>
      </c>
      <c r="F34" s="5">
        <v>0</v>
      </c>
      <c r="G34" s="5">
        <f>ROUND((E34-F34),5)</f>
        <v>0</v>
      </c>
      <c r="H34" s="6">
        <f>ROUND(IF(F34=0, IF(E34=0, 0, 1), E34/F34),5)</f>
        <v>0</v>
      </c>
    </row>
    <row r="35" spans="1:8" x14ac:dyDescent="0.25">
      <c r="A35" s="1"/>
      <c r="B35" s="1"/>
      <c r="C35" s="1" t="s">
        <v>36</v>
      </c>
      <c r="D35" s="1"/>
      <c r="E35" s="3">
        <f>ROUND(SUM(E31:E34),5)</f>
        <v>0</v>
      </c>
      <c r="F35" s="3">
        <f>ROUND(SUM(F31:F34),5)</f>
        <v>0</v>
      </c>
      <c r="G35" s="3">
        <f>ROUND((E35-F35),5)</f>
        <v>0</v>
      </c>
      <c r="H35" s="4">
        <f>ROUND(IF(F35=0, IF(E35=0, 0, 1), E35/F35),5)</f>
        <v>0</v>
      </c>
    </row>
    <row r="36" spans="1:8" x14ac:dyDescent="0.25">
      <c r="A36" s="1"/>
      <c r="B36" s="1"/>
      <c r="C36" s="1" t="s">
        <v>37</v>
      </c>
      <c r="D36" s="1"/>
      <c r="E36" s="3"/>
      <c r="F36" s="3"/>
      <c r="G36" s="3"/>
      <c r="H36" s="4"/>
    </row>
    <row r="37" spans="1:8" x14ac:dyDescent="0.25">
      <c r="A37" s="1"/>
      <c r="B37" s="1"/>
      <c r="C37" s="1"/>
      <c r="D37" s="1" t="s">
        <v>38</v>
      </c>
      <c r="E37" s="3">
        <v>0</v>
      </c>
      <c r="F37" s="3">
        <v>0</v>
      </c>
      <c r="G37" s="3">
        <f>ROUND((E37-F37),5)</f>
        <v>0</v>
      </c>
      <c r="H37" s="4">
        <f>ROUND(IF(F37=0, IF(E37=0, 0, 1), E37/F37),5)</f>
        <v>0</v>
      </c>
    </row>
    <row r="38" spans="1:8" x14ac:dyDescent="0.25">
      <c r="A38" s="1"/>
      <c r="B38" s="1"/>
      <c r="C38" s="1"/>
      <c r="D38" s="1" t="s">
        <v>39</v>
      </c>
      <c r="E38" s="3">
        <v>0</v>
      </c>
      <c r="F38" s="3">
        <v>0</v>
      </c>
      <c r="G38" s="3">
        <f>ROUND((E38-F38),5)</f>
        <v>0</v>
      </c>
      <c r="H38" s="4">
        <f>ROUND(IF(F38=0, IF(E38=0, 0, 1), E38/F38),5)</f>
        <v>0</v>
      </c>
    </row>
    <row r="39" spans="1:8" x14ac:dyDescent="0.25">
      <c r="A39" s="1"/>
      <c r="B39" s="1"/>
      <c r="C39" s="1"/>
      <c r="D39" s="1" t="s">
        <v>40</v>
      </c>
      <c r="E39" s="3">
        <v>0</v>
      </c>
      <c r="F39" s="3">
        <v>0</v>
      </c>
      <c r="G39" s="3">
        <f>ROUND((E39-F39),5)</f>
        <v>0</v>
      </c>
      <c r="H39" s="4">
        <f>ROUND(IF(F39=0, IF(E39=0, 0, 1), E39/F39),5)</f>
        <v>0</v>
      </c>
    </row>
    <row r="40" spans="1:8" x14ac:dyDescent="0.25">
      <c r="A40" s="1"/>
      <c r="B40" s="1"/>
      <c r="C40" s="1"/>
      <c r="D40" s="1" t="s">
        <v>41</v>
      </c>
      <c r="E40" s="3">
        <v>0</v>
      </c>
      <c r="F40" s="3">
        <v>0</v>
      </c>
      <c r="G40" s="3">
        <f>ROUND((E40-F40),5)</f>
        <v>0</v>
      </c>
      <c r="H40" s="4">
        <f>ROUND(IF(F40=0, IF(E40=0, 0, 1), E40/F40),5)</f>
        <v>0</v>
      </c>
    </row>
    <row r="41" spans="1:8" x14ac:dyDescent="0.25">
      <c r="A41" s="1"/>
      <c r="B41" s="1"/>
      <c r="C41" s="1"/>
      <c r="D41" s="1" t="s">
        <v>42</v>
      </c>
      <c r="E41" s="3">
        <v>0</v>
      </c>
      <c r="F41" s="3">
        <v>0</v>
      </c>
      <c r="G41" s="3">
        <f>ROUND((E41-F41),5)</f>
        <v>0</v>
      </c>
      <c r="H41" s="4">
        <f>ROUND(IF(F41=0, IF(E41=0, 0, 1), E41/F41),5)</f>
        <v>0</v>
      </c>
    </row>
    <row r="42" spans="1:8" x14ac:dyDescent="0.25">
      <c r="A42" s="1"/>
      <c r="B42" s="1"/>
      <c r="C42" s="1"/>
      <c r="D42" s="1" t="s">
        <v>43</v>
      </c>
      <c r="E42" s="3">
        <v>0</v>
      </c>
      <c r="F42" s="3">
        <v>0</v>
      </c>
      <c r="G42" s="3">
        <f>ROUND((E42-F42),5)</f>
        <v>0</v>
      </c>
      <c r="H42" s="4">
        <f>ROUND(IF(F42=0, IF(E42=0, 0, 1), E42/F42),5)</f>
        <v>0</v>
      </c>
    </row>
    <row r="43" spans="1:8" ht="15.75" thickBot="1" x14ac:dyDescent="0.3">
      <c r="A43" s="1"/>
      <c r="B43" s="1"/>
      <c r="C43" s="1"/>
      <c r="D43" s="1" t="s">
        <v>44</v>
      </c>
      <c r="E43" s="5">
        <v>0</v>
      </c>
      <c r="F43" s="5">
        <v>0</v>
      </c>
      <c r="G43" s="5">
        <f>ROUND((E43-F43),5)</f>
        <v>0</v>
      </c>
      <c r="H43" s="6">
        <f>ROUND(IF(F43=0, IF(E43=0, 0, 1), E43/F43),5)</f>
        <v>0</v>
      </c>
    </row>
    <row r="44" spans="1:8" x14ac:dyDescent="0.25">
      <c r="A44" s="1"/>
      <c r="B44" s="1"/>
      <c r="C44" s="1" t="s">
        <v>45</v>
      </c>
      <c r="D44" s="1"/>
      <c r="E44" s="3">
        <f>ROUND(SUM(E36:E43),5)</f>
        <v>0</v>
      </c>
      <c r="F44" s="3">
        <f>ROUND(SUM(F36:F43),5)</f>
        <v>0</v>
      </c>
      <c r="G44" s="3">
        <f>ROUND((E44-F44),5)</f>
        <v>0</v>
      </c>
      <c r="H44" s="4">
        <f>ROUND(IF(F44=0, IF(E44=0, 0, 1), E44/F44),5)</f>
        <v>0</v>
      </c>
    </row>
    <row r="45" spans="1:8" x14ac:dyDescent="0.25">
      <c r="A45" s="1"/>
      <c r="B45" s="1"/>
      <c r="C45" s="1" t="s">
        <v>46</v>
      </c>
      <c r="D45" s="1"/>
      <c r="E45" s="3"/>
      <c r="F45" s="3"/>
      <c r="G45" s="3"/>
      <c r="H45" s="4"/>
    </row>
    <row r="46" spans="1:8" x14ac:dyDescent="0.25">
      <c r="A46" s="1"/>
      <c r="B46" s="1"/>
      <c r="C46" s="1"/>
      <c r="D46" s="1" t="s">
        <v>47</v>
      </c>
      <c r="E46" s="3">
        <v>0</v>
      </c>
      <c r="F46" s="3">
        <v>0</v>
      </c>
      <c r="G46" s="3">
        <f>ROUND((E46-F46),5)</f>
        <v>0</v>
      </c>
      <c r="H46" s="4">
        <f>ROUND(IF(F46=0, IF(E46=0, 0, 1), E46/F46),5)</f>
        <v>0</v>
      </c>
    </row>
    <row r="47" spans="1:8" ht="15.75" thickBot="1" x14ac:dyDescent="0.3">
      <c r="A47" s="1"/>
      <c r="B47" s="1"/>
      <c r="C47" s="1"/>
      <c r="D47" s="1" t="s">
        <v>48</v>
      </c>
      <c r="E47" s="7">
        <v>0</v>
      </c>
      <c r="F47" s="7">
        <v>0</v>
      </c>
      <c r="G47" s="7">
        <f>ROUND((E47-F47),5)</f>
        <v>0</v>
      </c>
      <c r="H47" s="8">
        <f>ROUND(IF(F47=0, IF(E47=0, 0, 1), E47/F47),5)</f>
        <v>0</v>
      </c>
    </row>
    <row r="48" spans="1:8" ht="15.75" thickBot="1" x14ac:dyDescent="0.3">
      <c r="A48" s="1"/>
      <c r="B48" s="1"/>
      <c r="C48" s="1" t="s">
        <v>49</v>
      </c>
      <c r="D48" s="1"/>
      <c r="E48" s="9">
        <f>ROUND(SUM(E45:E47),5)</f>
        <v>0</v>
      </c>
      <c r="F48" s="9">
        <f>ROUND(SUM(F45:F47),5)</f>
        <v>0</v>
      </c>
      <c r="G48" s="9">
        <f>ROUND((E48-F48),5)</f>
        <v>0</v>
      </c>
      <c r="H48" s="10">
        <f>ROUND(IF(F48=0, IF(E48=0, 0, 1), E48/F48),5)</f>
        <v>0</v>
      </c>
    </row>
    <row r="49" spans="1:8" ht="15.75" thickBot="1" x14ac:dyDescent="0.3">
      <c r="A49" s="1"/>
      <c r="B49" s="1" t="s">
        <v>50</v>
      </c>
      <c r="C49" s="1"/>
      <c r="D49" s="1"/>
      <c r="E49" s="9">
        <f>ROUND(E8+E22+SUM(E29:E30)+E35+E44+E48,5)</f>
        <v>12</v>
      </c>
      <c r="F49" s="9">
        <f>ROUND(F8+F22+SUM(F29:F30)+F35+F44+F48,5)</f>
        <v>0</v>
      </c>
      <c r="G49" s="9">
        <f>ROUND((E49-F49),5)</f>
        <v>12</v>
      </c>
      <c r="H49" s="10">
        <f>ROUND(IF(F49=0, IF(E49=0, 0, 1), E49/F49),5)</f>
        <v>1</v>
      </c>
    </row>
    <row r="50" spans="1:8" s="13" customFormat="1" ht="12" thickBot="1" x14ac:dyDescent="0.25">
      <c r="A50" s="1" t="s">
        <v>51</v>
      </c>
      <c r="B50" s="1"/>
      <c r="C50" s="1"/>
      <c r="D50" s="1"/>
      <c r="E50" s="11">
        <f>ROUND(E7-E49,5)</f>
        <v>-10.74</v>
      </c>
      <c r="F50" s="11">
        <f>ROUND(F7-F49,5)</f>
        <v>0</v>
      </c>
      <c r="G50" s="11">
        <f>ROUND((E50-F50),5)</f>
        <v>-10.74</v>
      </c>
      <c r="H50" s="12">
        <f>ROUND(IF(F50=0, IF(E50=0, 0, 1), E50/F50),5)</f>
        <v>1</v>
      </c>
    </row>
    <row r="51" spans="1:8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6:10 PM
&amp;"Arial,Bold"&amp;8 05/26/21
&amp;"Arial,Bold"&amp;8 Accrual Basis&amp;C&amp;"Arial,Bold"&amp;12 Gold Mountain CSD - Fire Fund
&amp;"Arial,Bold"&amp;14 Profit &amp;&amp; Loss Budget vs. Actual
&amp;"Arial,Bold"&amp;10 April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2021-05-27T01:10:58Z</dcterms:created>
  <dcterms:modified xsi:type="dcterms:W3CDTF">2021-05-27T01:12:11Z</dcterms:modified>
</cp:coreProperties>
</file>