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SD Documents\Agenda &amp; Minutes\2021\April 19th, 2021\"/>
    </mc:Choice>
  </mc:AlternateContent>
  <xr:revisionPtr revIDLastSave="0" documentId="8_{F5A5FAF9-D3D5-4A2C-A02D-56AA71F8CE69}" xr6:coauthVersionLast="46" xr6:coauthVersionMax="46" xr10:uidLastSave="{00000000-0000-0000-0000-000000000000}"/>
  <bookViews>
    <workbookView xWindow="3120" yWindow="3120" windowWidth="21600" windowHeight="11385" xr2:uid="{74BC4D47-F92F-4FA9-AF84-775C6E7951B6}"/>
  </bookViews>
  <sheets>
    <sheet name="Sheet1" sheetId="1" r:id="rId1"/>
  </sheets>
  <definedNames>
    <definedName name="_xlnm.Print_Titles" localSheetId="0">Sheet1!$A:$E,Sheet1!$1:$1</definedName>
    <definedName name="QB_COLUMN_29" localSheetId="0" hidden="1">Sheet1!$F$1</definedName>
    <definedName name="QB_DATA_0" localSheetId="0" hidden="1">Sheet1!$3:$3,Sheet1!$6:$6,Sheet1!$7:$7,Sheet1!$10:$10,Sheet1!$13:$13</definedName>
    <definedName name="QB_FORMULA_0" localSheetId="0" hidden="1">Sheet1!$F$8,Sheet1!$F$11,Sheet1!$F$12,Sheet1!$F$14</definedName>
    <definedName name="QB_ROW_17231" localSheetId="0" hidden="1">Sheet1!$D$3</definedName>
    <definedName name="QB_ROW_176240" localSheetId="0" hidden="1">Sheet1!$E$6</definedName>
    <definedName name="QB_ROW_3240" localSheetId="0" hidden="1">Sheet1!$E$7</definedName>
    <definedName name="QB_ROW_332230" localSheetId="0" hidden="1">Sheet1!$D$10</definedName>
    <definedName name="QB_ROW_501021" localSheetId="0" hidden="1">Sheet1!$C$2</definedName>
    <definedName name="QB_ROW_501321" localSheetId="0" hidden="1">Sheet1!$C$8</definedName>
    <definedName name="QB_ROW_502021" localSheetId="0" hidden="1">Sheet1!$C$9</definedName>
    <definedName name="QB_ROW_502321" localSheetId="0" hidden="1">Sheet1!$C$11</definedName>
    <definedName name="QB_ROW_504031" localSheetId="0" hidden="1">Sheet1!$D$4</definedName>
    <definedName name="QB_ROW_505031" localSheetId="0" hidden="1">Sheet1!$D$5</definedName>
    <definedName name="QB_ROW_511301" localSheetId="0" hidden="1">Sheet1!$A$14</definedName>
    <definedName name="QB_ROW_512311" localSheetId="0" hidden="1">Sheet1!$B$12</definedName>
    <definedName name="QB_ROW_513211" localSheetId="0" hidden="1">Sheet1!$B$13</definedName>
    <definedName name="QBCANSUPPORTUPDATE" localSheetId="0">TRUE</definedName>
    <definedName name="QBCOMPANYFILENAME" localSheetId="0">"C:\Users\Public\Documents\Intuit\GM CSD Water Sewer CURRENT.QBW"</definedName>
    <definedName name="QBENDDATE" localSheetId="0">20210331</definedName>
    <definedName name="QBHEADERSONSCREEN" localSheetId="0">FALSE</definedName>
    <definedName name="QBMETADATASIZE" localSheetId="0">5924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0</definedName>
    <definedName name="QBREPORTCOMPANYID" localSheetId="0">"f03ee4f3ab194996a7fadb689cb7c151"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77</definedName>
    <definedName name="QBREPORTSUBCOLAXIS" localSheetId="0">0</definedName>
    <definedName name="QBREPORTTYPE" localSheetId="0">238</definedName>
    <definedName name="QBROWHEADERS" localSheetId="0">5</definedName>
    <definedName name="QBSTARTDATE" localSheetId="0">20210301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1" l="1"/>
  <c r="F12" i="1"/>
  <c r="F11" i="1"/>
  <c r="F8" i="1"/>
</calcChain>
</file>

<file path=xl/sharedStrings.xml><?xml version="1.0" encoding="utf-8"?>
<sst xmlns="http://schemas.openxmlformats.org/spreadsheetml/2006/main" count="14" uniqueCount="14">
  <si>
    <t>Mar 21</t>
  </si>
  <si>
    <t>OPERATING ACTIVITIES</t>
  </si>
  <si>
    <t>Net Income</t>
  </si>
  <si>
    <t>Adjustments to reconcile Net Income</t>
  </si>
  <si>
    <t>to net cash provided by operations:</t>
  </si>
  <si>
    <t>1201 · *Accounts Receivable</t>
  </si>
  <si>
    <t>2100 · Payroll Liabilities</t>
  </si>
  <si>
    <t>Net cash provided by Operating Activities</t>
  </si>
  <si>
    <t>INVESTING ACTIVITIES</t>
  </si>
  <si>
    <t>2411 · Work In Progress - Water:2411-6 · Well 37</t>
  </si>
  <si>
    <t>Net cash provided by Investing Activities</t>
  </si>
  <si>
    <t>Net cash increase for period</t>
  </si>
  <si>
    <t>Cash at beginning of period</t>
  </si>
  <si>
    <t>Cash at end of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</si>
</sst>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"/>
  </numFmts>
  <fonts count="3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49" fontId="1" fillId="0" borderId="0" xfId="0" applyNumberFormat="1" applyFont="1"/>
    <xf numFmtId="164" fontId="2" fillId="0" borderId="0" xfId="0" applyNumberFormat="1" applyFont="1"/>
    <xf numFmtId="164" fontId="2" fillId="0" borderId="2" xfId="0" applyNumberFormat="1" applyFont="1" applyBorder="1"/>
    <xf numFmtId="164" fontId="2" fillId="0" borderId="0" xfId="0" applyNumberFormat="1" applyFont="1" applyBorder="1"/>
    <xf numFmtId="164" fontId="2" fillId="0" borderId="3" xfId="0" applyNumberFormat="1" applyFont="1" applyBorder="1"/>
    <xf numFmtId="164" fontId="1" fillId="0" borderId="4" xfId="0" applyNumberFormat="1" applyFont="1" applyBorder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D02561D6-D320-4B68-A645-7A960E3B41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E9C4D510-D773-4B48-8DE8-3CCF8F75E21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7758B-5217-4A2A-941B-19F468DD48C6}">
  <sheetPr codeName="Sheet1"/>
  <dimension ref="A1:F15"/>
  <sheetViews>
    <sheetView tabSelected="1" workbookViewId="0">
      <pane xSplit="5" ySplit="1" topLeftCell="F2" activePane="bottomRight" state="frozenSplit"/>
      <selection pane="topRight" activeCell="F1" sqref="F1"/>
      <selection pane="bottomLeft" activeCell="A2" sqref="A2"/>
      <selection pane="bottomRight"/>
    </sheetView>
  </sheetViews>
  <sheetFormatPr defaultRowHeight="15" x14ac:dyDescent="0.25"/>
  <cols>
    <col min="1" max="4" width="3" style="11" customWidth="1"/>
    <col min="5" max="5" width="36.5703125" style="11" customWidth="1"/>
    <col min="6" max="6" width="8.7109375" style="12" bestFit="1" customWidth="1"/>
  </cols>
  <sheetData>
    <row r="1" spans="1:6" s="10" customFormat="1" ht="15.75" thickBot="1" x14ac:dyDescent="0.3">
      <c r="A1" s="8"/>
      <c r="B1" s="8"/>
      <c r="C1" s="8"/>
      <c r="D1" s="8"/>
      <c r="E1" s="8"/>
      <c r="F1" s="9" t="s">
        <v>0</v>
      </c>
    </row>
    <row r="2" spans="1:6" ht="15.75" thickTop="1" x14ac:dyDescent="0.25">
      <c r="A2" s="1"/>
      <c r="B2" s="1"/>
      <c r="C2" s="1" t="s">
        <v>1</v>
      </c>
      <c r="D2" s="1"/>
      <c r="E2" s="1"/>
      <c r="F2" s="2"/>
    </row>
    <row r="3" spans="1:6" x14ac:dyDescent="0.25">
      <c r="A3" s="1"/>
      <c r="B3" s="1"/>
      <c r="C3" s="1"/>
      <c r="D3" s="1" t="s">
        <v>2</v>
      </c>
      <c r="E3" s="1"/>
      <c r="F3" s="2">
        <v>-18121.73</v>
      </c>
    </row>
    <row r="4" spans="1:6" x14ac:dyDescent="0.25">
      <c r="A4" s="1"/>
      <c r="B4" s="1"/>
      <c r="C4" s="1"/>
      <c r="D4" s="1" t="s">
        <v>3</v>
      </c>
      <c r="E4" s="1"/>
      <c r="F4" s="2"/>
    </row>
    <row r="5" spans="1:6" x14ac:dyDescent="0.25">
      <c r="A5" s="1"/>
      <c r="B5" s="1"/>
      <c r="C5" s="1"/>
      <c r="D5" s="1" t="s">
        <v>4</v>
      </c>
      <c r="E5" s="1"/>
      <c r="F5" s="2"/>
    </row>
    <row r="6" spans="1:6" x14ac:dyDescent="0.25">
      <c r="A6" s="1"/>
      <c r="B6" s="1"/>
      <c r="C6" s="1"/>
      <c r="D6" s="1"/>
      <c r="E6" s="1" t="s">
        <v>5</v>
      </c>
      <c r="F6" s="2">
        <v>-9341.6</v>
      </c>
    </row>
    <row r="7" spans="1:6" ht="15.75" thickBot="1" x14ac:dyDescent="0.3">
      <c r="A7" s="1"/>
      <c r="B7" s="1"/>
      <c r="C7" s="1"/>
      <c r="D7" s="1"/>
      <c r="E7" s="1" t="s">
        <v>6</v>
      </c>
      <c r="F7" s="3">
        <v>69.680000000000007</v>
      </c>
    </row>
    <row r="8" spans="1:6" x14ac:dyDescent="0.25">
      <c r="A8" s="1"/>
      <c r="B8" s="1"/>
      <c r="C8" s="1" t="s">
        <v>7</v>
      </c>
      <c r="D8" s="1"/>
      <c r="E8" s="1"/>
      <c r="F8" s="2">
        <f>ROUND(SUM(F2:F3)+SUM(F6:F7),5)</f>
        <v>-27393.65</v>
      </c>
    </row>
    <row r="9" spans="1:6" x14ac:dyDescent="0.25">
      <c r="A9" s="1"/>
      <c r="B9" s="1"/>
      <c r="C9" s="1" t="s">
        <v>8</v>
      </c>
      <c r="D9" s="1"/>
      <c r="E9" s="1"/>
      <c r="F9" s="2"/>
    </row>
    <row r="10" spans="1:6" ht="15.75" thickBot="1" x14ac:dyDescent="0.3">
      <c r="A10" s="1"/>
      <c r="B10" s="1"/>
      <c r="C10" s="1"/>
      <c r="D10" s="1" t="s">
        <v>9</v>
      </c>
      <c r="E10" s="1"/>
      <c r="F10" s="4">
        <v>-16500</v>
      </c>
    </row>
    <row r="11" spans="1:6" ht="15.75" thickBot="1" x14ac:dyDescent="0.3">
      <c r="A11" s="1"/>
      <c r="B11" s="1"/>
      <c r="C11" s="1" t="s">
        <v>10</v>
      </c>
      <c r="D11" s="1"/>
      <c r="E11" s="1"/>
      <c r="F11" s="5">
        <f>ROUND(SUM(F9:F10),5)</f>
        <v>-16500</v>
      </c>
    </row>
    <row r="12" spans="1:6" x14ac:dyDescent="0.25">
      <c r="A12" s="1"/>
      <c r="B12" s="1" t="s">
        <v>11</v>
      </c>
      <c r="C12" s="1"/>
      <c r="D12" s="1"/>
      <c r="E12" s="1"/>
      <c r="F12" s="2">
        <f>ROUND(F8+F11,5)</f>
        <v>-43893.65</v>
      </c>
    </row>
    <row r="13" spans="1:6" ht="15.75" thickBot="1" x14ac:dyDescent="0.3">
      <c r="A13" s="1"/>
      <c r="B13" s="1" t="s">
        <v>12</v>
      </c>
      <c r="C13" s="1"/>
      <c r="D13" s="1"/>
      <c r="E13" s="1"/>
      <c r="F13" s="4">
        <v>501873.89</v>
      </c>
    </row>
    <row r="14" spans="1:6" s="7" customFormat="1" ht="12" thickBot="1" x14ac:dyDescent="0.25">
      <c r="A14" s="1" t="s">
        <v>13</v>
      </c>
      <c r="B14" s="1"/>
      <c r="C14" s="1"/>
      <c r="D14" s="1"/>
      <c r="E14" s="1"/>
      <c r="F14" s="6">
        <f>ROUND(SUM(F12:F13),5)</f>
        <v>457980.24</v>
      </c>
    </row>
    <row r="15" spans="1:6" ht="15.75" thickTop="1" x14ac:dyDescent="0.25"/>
  </sheetData>
  <pageMargins left="0.7" right="0.7" top="0.75" bottom="0.75" header="0.1" footer="0.3"/>
  <pageSetup orientation="portrait" verticalDpi="0" r:id="rId1"/>
  <headerFooter>
    <oddHeader>&amp;L&amp;"Arial,Bold"&amp;8 6:34 PM
&amp;"Arial,Bold"&amp;8 04/16/21
&amp;"Arial,Bold"&amp;8 &amp;C&amp;"Arial,Bold"&amp;12 Gold Mountain CSD
&amp;"Arial,Bold"&amp;14 Statement of Cash Flows
&amp;"Arial,Bold"&amp;10 March 2021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dcterms:created xsi:type="dcterms:W3CDTF">2021-04-17T01:34:21Z</dcterms:created>
  <dcterms:modified xsi:type="dcterms:W3CDTF">2021-04-17T01:35:20Z</dcterms:modified>
</cp:coreProperties>
</file>