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July 17th, 2020\"/>
    </mc:Choice>
  </mc:AlternateContent>
  <xr:revisionPtr revIDLastSave="0" documentId="8_{1902D951-61D0-48F0-B861-9F6FB8A7E9B3}" xr6:coauthVersionLast="45" xr6:coauthVersionMax="45" xr10:uidLastSave="{00000000-0000-0000-0000-000000000000}"/>
  <bookViews>
    <workbookView xWindow="-120" yWindow="-120" windowWidth="29040" windowHeight="15840" xr2:uid="{19CC8C98-700B-48E2-84F1-CD04D4A7C215}"/>
  </bookViews>
  <sheets>
    <sheet name="Sheet1" sheetId="1" r:id="rId1"/>
  </sheets>
  <definedNames>
    <definedName name="_xlnm.Print_Titles" localSheetId="0">Sheet1!$A:$A,Sheet1!$1:$1</definedName>
    <definedName name="QB_COLUMN_7721" localSheetId="0" hidden="1">Sheet1!$B$1</definedName>
    <definedName name="QB_COLUMN_7722" localSheetId="0" hidden="1">Sheet1!$D$1</definedName>
    <definedName name="QB_COLUMN_7723" localSheetId="0" hidden="1">Sheet1!$F$1</definedName>
    <definedName name="QB_COLUMN_7724" localSheetId="0" hidden="1">Sheet1!$H$1</definedName>
    <definedName name="QB_COLUMN_7725" localSheetId="0" hidden="1">Sheet1!$J$1</definedName>
    <definedName name="QB_COLUMN_8030" localSheetId="0" hidden="1">Sheet1!$L$1</definedName>
    <definedName name="QB_DATA_0" localSheetId="0" hidden="1">Sheet1!$3:$3,Sheet1!$5:$5,Sheet1!$7:$7,Sheet1!$8:$8,Sheet1!$10:$10,Sheet1!$11:$11,Sheet1!$12:$12,Sheet1!$13:$13,Sheet1!$15:$15,Sheet1!$17:$17,Sheet1!$18:$18,Sheet1!$19:$19,Sheet1!$20:$20,Sheet1!$21:$21,Sheet1!$22:$22,Sheet1!$23:$23</definedName>
    <definedName name="QB_DATA_1" localSheetId="0" hidden="1">Sheet1!$24:$24,Sheet1!$25:$25,Sheet1!$27:$27,Sheet1!$28:$28,Sheet1!$29:$29,Sheet1!$32:$32,Sheet1!$34:$34,Sheet1!$36:$36,Sheet1!$37:$37,Sheet1!$38:$38,Sheet1!$41:$41,Sheet1!$43:$43,Sheet1!$44:$44,Sheet1!$45:$45,Sheet1!$46:$46,Sheet1!$47:$47</definedName>
    <definedName name="QB_DATA_2" localSheetId="0" hidden="1">Sheet1!$49:$49,Sheet1!$50:$50,Sheet1!$52:$52,Sheet1!$53:$53,Sheet1!$54:$54,Sheet1!$55:$55,Sheet1!$56:$56,Sheet1!$58:$58,Sheet1!$61:$61,Sheet1!$62:$62,Sheet1!$64:$64,Sheet1!$66:$66,Sheet1!$69:$69,Sheet1!$70:$70,Sheet1!$72:$72,Sheet1!$73:$73</definedName>
    <definedName name="QB_DATA_3" localSheetId="0" hidden="1">Sheet1!$75:$75,Sheet1!$77:$77,Sheet1!$78:$78,Sheet1!$79:$79</definedName>
    <definedName name="QB_FORMULA_0" localSheetId="0" hidden="1">Sheet1!$L$3,Sheet1!$B$4,Sheet1!$D$4,Sheet1!$F$4,Sheet1!$H$4,Sheet1!$J$4,Sheet1!$L$4,Sheet1!$L$5,Sheet1!$L$7,Sheet1!$L$8,Sheet1!$B$9,Sheet1!$D$9,Sheet1!$F$9,Sheet1!$H$9,Sheet1!$J$9,Sheet1!$L$9</definedName>
    <definedName name="QB_FORMULA_1" localSheetId="0" hidden="1">Sheet1!$L$10,Sheet1!$L$11,Sheet1!$L$12,Sheet1!$L$13,Sheet1!$L$15,Sheet1!$B$16,Sheet1!$D$16,Sheet1!$F$16,Sheet1!$H$16,Sheet1!$J$16,Sheet1!$L$16,Sheet1!$L$17,Sheet1!$L$18,Sheet1!$L$19,Sheet1!$L$20,Sheet1!$L$21</definedName>
    <definedName name="QB_FORMULA_2" localSheetId="0" hidden="1">Sheet1!$L$22,Sheet1!$L$23,Sheet1!$L$24,Sheet1!$L$25,Sheet1!$L$27,Sheet1!$L$28,Sheet1!$L$29,Sheet1!$B$30,Sheet1!$D$30,Sheet1!$F$30,Sheet1!$H$30,Sheet1!$J$30,Sheet1!$L$30,Sheet1!$L$32,Sheet1!$B$33,Sheet1!$D$33</definedName>
    <definedName name="QB_FORMULA_3" localSheetId="0" hidden="1">Sheet1!$F$33,Sheet1!$H$33,Sheet1!$J$33,Sheet1!$L$33,Sheet1!$L$34,Sheet1!$L$36,Sheet1!$L$37,Sheet1!$L$38,Sheet1!$B$39,Sheet1!$D$39,Sheet1!$F$39,Sheet1!$H$39,Sheet1!$J$39,Sheet1!$L$39,Sheet1!$L$41,Sheet1!$B$42</definedName>
    <definedName name="QB_FORMULA_4" localSheetId="0" hidden="1">Sheet1!$D$42,Sheet1!$F$42,Sheet1!$H$42,Sheet1!$J$42,Sheet1!$L$42,Sheet1!$L$43,Sheet1!$L$44,Sheet1!$L$45,Sheet1!$L$46,Sheet1!$L$47,Sheet1!$L$49,Sheet1!$L$50,Sheet1!$B$51,Sheet1!$D$51,Sheet1!$F$51,Sheet1!$H$51</definedName>
    <definedName name="QB_FORMULA_5" localSheetId="0" hidden="1">Sheet1!$J$51,Sheet1!$L$51,Sheet1!$L$52,Sheet1!$L$53,Sheet1!$L$54,Sheet1!$L$55,Sheet1!$L$56,Sheet1!$L$58,Sheet1!$B$59,Sheet1!$D$59,Sheet1!$F$59,Sheet1!$H$59,Sheet1!$J$59,Sheet1!$L$59,Sheet1!$L$61,Sheet1!$L$62</definedName>
    <definedName name="QB_FORMULA_6" localSheetId="0" hidden="1">Sheet1!$B$63,Sheet1!$D$63,Sheet1!$F$63,Sheet1!$H$63,Sheet1!$J$63,Sheet1!$L$63,Sheet1!$L$64,Sheet1!$L$66,Sheet1!$B$67,Sheet1!$D$67,Sheet1!$F$67,Sheet1!$H$67,Sheet1!$J$67,Sheet1!$L$67,Sheet1!$L$69,Sheet1!$L$70</definedName>
    <definedName name="QB_FORMULA_7" localSheetId="0" hidden="1">Sheet1!$B$71,Sheet1!$D$71,Sheet1!$F$71,Sheet1!$H$71,Sheet1!$J$71,Sheet1!$L$71,Sheet1!$L$72,Sheet1!$L$73,Sheet1!$L$75,Sheet1!$B$76,Sheet1!$D$76,Sheet1!$F$76,Sheet1!$H$76,Sheet1!$J$76,Sheet1!$L$76,Sheet1!$L$77</definedName>
    <definedName name="QB_FORMULA_8" localSheetId="0" hidden="1">Sheet1!$L$78,Sheet1!$L$79,Sheet1!$B$80,Sheet1!$D$80,Sheet1!$F$80,Sheet1!$H$80,Sheet1!$J$80,Sheet1!$L$80</definedName>
    <definedName name="QB_ROW_175210" localSheetId="0" hidden="1">Sheet1!#REF!</definedName>
    <definedName name="QB_ROW_191210" localSheetId="0" hidden="1">Sheet1!#REF!</definedName>
    <definedName name="QB_ROW_192220" localSheetId="0" hidden="1">Sheet1!#REF!</definedName>
    <definedName name="QB_ROW_194210" localSheetId="0" hidden="1">Sheet1!#REF!</definedName>
    <definedName name="QB_ROW_196210" localSheetId="0" hidden="1">Sheet1!#REF!</definedName>
    <definedName name="QB_ROW_198210" localSheetId="0" hidden="1">Sheet1!#REF!</definedName>
    <definedName name="QB_ROW_203210" localSheetId="0" hidden="1">Sheet1!#REF!</definedName>
    <definedName name="QB_ROW_205210" localSheetId="0" hidden="1">Sheet1!#REF!</definedName>
    <definedName name="QB_ROW_206210" localSheetId="0" hidden="1">Sheet1!#REF!</definedName>
    <definedName name="QB_ROW_207210" localSheetId="0" hidden="1">Sheet1!#REF!</definedName>
    <definedName name="QB_ROW_220210" localSheetId="0" hidden="1">Sheet1!#REF!</definedName>
    <definedName name="QB_ROW_225220" localSheetId="0" hidden="1">Sheet1!#REF!</definedName>
    <definedName name="QB_ROW_271210" localSheetId="0" hidden="1">Sheet1!#REF!</definedName>
    <definedName name="QB_ROW_275210" localSheetId="0" hidden="1">Sheet1!#REF!</definedName>
    <definedName name="QB_ROW_300210" localSheetId="0" hidden="1">Sheet1!#REF!</definedName>
    <definedName name="QB_ROW_31301" localSheetId="0" hidden="1">Sheet1!$A$80</definedName>
    <definedName name="QB_ROW_314210" localSheetId="0" hidden="1">Sheet1!#REF!</definedName>
    <definedName name="QB_ROW_327210" localSheetId="0" hidden="1">Sheet1!#REF!</definedName>
    <definedName name="QB_ROW_329210" localSheetId="0" hidden="1">Sheet1!#REF!</definedName>
    <definedName name="QB_ROW_333210" localSheetId="0" hidden="1">Sheet1!#REF!</definedName>
    <definedName name="QB_ROW_336210" localSheetId="0" hidden="1">Sheet1!#REF!</definedName>
    <definedName name="QB_ROW_337210" localSheetId="0" hidden="1">Sheet1!#REF!</definedName>
    <definedName name="QB_ROW_354210" localSheetId="0" hidden="1">Sheet1!#REF!</definedName>
    <definedName name="QB_ROW_366210" localSheetId="0" hidden="1">Sheet1!#REF!</definedName>
    <definedName name="QB_ROW_370220" localSheetId="0" hidden="1">Sheet1!#REF!</definedName>
    <definedName name="QB_ROW_382220" localSheetId="0" hidden="1">Sheet1!#REF!</definedName>
    <definedName name="QB_ROW_387220" localSheetId="0" hidden="1">Sheet1!#REF!</definedName>
    <definedName name="QB_ROW_396210" localSheetId="0" hidden="1">Sheet1!#REF!</definedName>
    <definedName name="QB_ROW_397210" localSheetId="0" hidden="1">Sheet1!#REF!</definedName>
    <definedName name="QB_ROW_416210" localSheetId="0" hidden="1">Sheet1!#REF!</definedName>
    <definedName name="QB_ROW_419210" localSheetId="0" hidden="1">Sheet1!#REF!</definedName>
    <definedName name="QB_ROW_427220" localSheetId="0" hidden="1">Sheet1!#REF!</definedName>
    <definedName name="QB_ROW_433210" localSheetId="0" hidden="1">Sheet1!#REF!</definedName>
    <definedName name="QB_ROW_439220" localSheetId="0" hidden="1">Sheet1!#REF!</definedName>
    <definedName name="QB_ROW_478220" localSheetId="0" hidden="1">Sheet1!#REF!</definedName>
    <definedName name="QB_ROW_491210" localSheetId="0" hidden="1">Sheet1!#REF!</definedName>
    <definedName name="QB_ROW_494220" localSheetId="0" hidden="1">Sheet1!#REF!</definedName>
    <definedName name="QB_ROW_496220" localSheetId="0" hidden="1">Sheet1!#REF!</definedName>
    <definedName name="QB_ROW_501220" localSheetId="0" hidden="1">Sheet1!#REF!</definedName>
    <definedName name="QB_ROW_519220" localSheetId="0" hidden="1">Sheet1!#REF!</definedName>
    <definedName name="QB_ROW_529210" localSheetId="0" hidden="1">Sheet1!#REF!</definedName>
    <definedName name="QB_ROW_538210" localSheetId="0" hidden="1">Sheet1!#REF!</definedName>
    <definedName name="QB_ROW_549220" localSheetId="0" hidden="1">Sheet1!#REF!</definedName>
    <definedName name="QB_ROW_550220" localSheetId="0" hidden="1">Sheet1!#REF!</definedName>
    <definedName name="QB_ROW_555220" localSheetId="0" hidden="1">Sheet1!#REF!</definedName>
    <definedName name="QB_ROW_562210" localSheetId="0" hidden="1">Sheet1!#REF!</definedName>
    <definedName name="QB_ROW_781010" localSheetId="0" hidden="1">Sheet1!#REF!</definedName>
    <definedName name="QB_ROW_781310" localSheetId="0" hidden="1">Sheet1!#REF!</definedName>
    <definedName name="QB_ROW_784010" localSheetId="0" hidden="1">Sheet1!#REF!</definedName>
    <definedName name="QB_ROW_784310" localSheetId="0" hidden="1">Sheet1!#REF!</definedName>
    <definedName name="QB_ROW_809010" localSheetId="0" hidden="1">Sheet1!#REF!</definedName>
    <definedName name="QB_ROW_809310" localSheetId="0" hidden="1">Sheet1!#REF!</definedName>
    <definedName name="QB_ROW_832220" localSheetId="0" hidden="1">Sheet1!#REF!</definedName>
    <definedName name="QB_ROW_836220" localSheetId="0" hidden="1">Sheet1!#REF!</definedName>
    <definedName name="QB_ROW_837220" localSheetId="0" hidden="1">Sheet1!#REF!</definedName>
    <definedName name="QB_ROW_844220" localSheetId="0" hidden="1">Sheet1!#REF!</definedName>
    <definedName name="QB_ROW_847010" localSheetId="0" hidden="1">Sheet1!#REF!</definedName>
    <definedName name="QB_ROW_847310" localSheetId="0" hidden="1">Sheet1!#REF!</definedName>
    <definedName name="QB_ROW_848010" localSheetId="0" hidden="1">Sheet1!#REF!</definedName>
    <definedName name="QB_ROW_848310" localSheetId="0" hidden="1">Sheet1!#REF!</definedName>
    <definedName name="QB_ROW_849010" localSheetId="0" hidden="1">Sheet1!#REF!</definedName>
    <definedName name="QB_ROW_849310" localSheetId="0" hidden="1">Sheet1!#REF!</definedName>
    <definedName name="QB_ROW_850010" localSheetId="0" hidden="1">Sheet1!#REF!</definedName>
    <definedName name="QB_ROW_850310" localSheetId="0" hidden="1">Sheet1!#REF!</definedName>
    <definedName name="QB_ROW_851010" localSheetId="0" hidden="1">Sheet1!#REF!</definedName>
    <definedName name="QB_ROW_851310" localSheetId="0" hidden="1">Sheet1!#REF!</definedName>
    <definedName name="QB_ROW_862010" localSheetId="0" hidden="1">Sheet1!#REF!</definedName>
    <definedName name="QB_ROW_862310" localSheetId="0" hidden="1">Sheet1!#REF!</definedName>
    <definedName name="QB_ROW_881010" localSheetId="0" hidden="1">Sheet1!#REF!</definedName>
    <definedName name="QB_ROW_881310" localSheetId="0" hidden="1">Sheet1!#REF!</definedName>
    <definedName name="QB_ROW_884010" localSheetId="0" hidden="1">Sheet1!#REF!</definedName>
    <definedName name="QB_ROW_884310" localSheetId="0" hidden="1">Sheet1!#REF!</definedName>
    <definedName name="QB_ROW_890010" localSheetId="0" hidden="1">Sheet1!#REF!</definedName>
    <definedName name="QB_ROW_890310" localSheetId="0" hidden="1">Sheet1!#REF!</definedName>
    <definedName name="QB_ROW_912220" localSheetId="0" hidden="1">Sheet1!#REF!</definedName>
    <definedName name="QB_ROW_913220" localSheetId="0" hidden="1">Sheet1!#REF!</definedName>
    <definedName name="QB_ROW_914010" localSheetId="0" hidden="1">Sheet1!#REF!</definedName>
    <definedName name="QB_ROW_914310" localSheetId="0" hidden="1">Sheet1!#REF!</definedName>
    <definedName name="QB_ROW_927210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20200630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35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13</definedName>
    <definedName name="QBREPORTSUBCOLAXIS" localSheetId="0">0</definedName>
    <definedName name="QBREPORTTYPE" localSheetId="0">12</definedName>
    <definedName name="QBROWHEADERS" localSheetId="0">3</definedName>
    <definedName name="QBSTARTDATE" localSheetId="0">20190701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9" i="1" l="1"/>
  <c r="L78" i="1"/>
  <c r="L77" i="1"/>
  <c r="J76" i="1"/>
  <c r="H76" i="1"/>
  <c r="F76" i="1"/>
  <c r="D76" i="1"/>
  <c r="B76" i="1"/>
  <c r="L75" i="1"/>
  <c r="L73" i="1"/>
  <c r="L72" i="1"/>
  <c r="J71" i="1"/>
  <c r="H71" i="1"/>
  <c r="F71" i="1"/>
  <c r="D71" i="1"/>
  <c r="B71" i="1"/>
  <c r="L70" i="1"/>
  <c r="L69" i="1"/>
  <c r="J67" i="1"/>
  <c r="H67" i="1"/>
  <c r="F67" i="1"/>
  <c r="D67" i="1"/>
  <c r="B67" i="1"/>
  <c r="L66" i="1"/>
  <c r="L64" i="1"/>
  <c r="J63" i="1"/>
  <c r="H63" i="1"/>
  <c r="F63" i="1"/>
  <c r="D63" i="1"/>
  <c r="B63" i="1"/>
  <c r="L62" i="1"/>
  <c r="L61" i="1"/>
  <c r="J59" i="1"/>
  <c r="H59" i="1"/>
  <c r="F59" i="1"/>
  <c r="D59" i="1"/>
  <c r="B59" i="1"/>
  <c r="L58" i="1"/>
  <c r="L56" i="1"/>
  <c r="L55" i="1"/>
  <c r="L54" i="1"/>
  <c r="L53" i="1"/>
  <c r="L52" i="1"/>
  <c r="J51" i="1"/>
  <c r="H51" i="1"/>
  <c r="F51" i="1"/>
  <c r="D51" i="1"/>
  <c r="B51" i="1"/>
  <c r="L50" i="1"/>
  <c r="L49" i="1"/>
  <c r="L47" i="1"/>
  <c r="L46" i="1"/>
  <c r="L45" i="1"/>
  <c r="L44" i="1"/>
  <c r="L43" i="1"/>
  <c r="J42" i="1"/>
  <c r="H42" i="1"/>
  <c r="F42" i="1"/>
  <c r="D42" i="1"/>
  <c r="B42" i="1"/>
  <c r="L41" i="1"/>
  <c r="J39" i="1"/>
  <c r="H39" i="1"/>
  <c r="F39" i="1"/>
  <c r="D39" i="1"/>
  <c r="B39" i="1"/>
  <c r="L38" i="1"/>
  <c r="L37" i="1"/>
  <c r="L36" i="1"/>
  <c r="L34" i="1"/>
  <c r="J33" i="1"/>
  <c r="H33" i="1"/>
  <c r="F33" i="1"/>
  <c r="D33" i="1"/>
  <c r="B33" i="1"/>
  <c r="L32" i="1"/>
  <c r="J30" i="1"/>
  <c r="H30" i="1"/>
  <c r="F30" i="1"/>
  <c r="D30" i="1"/>
  <c r="B30" i="1"/>
  <c r="L29" i="1"/>
  <c r="L28" i="1"/>
  <c r="L27" i="1"/>
  <c r="L25" i="1"/>
  <c r="L24" i="1"/>
  <c r="L23" i="1"/>
  <c r="L22" i="1"/>
  <c r="L21" i="1"/>
  <c r="L20" i="1"/>
  <c r="L19" i="1"/>
  <c r="L18" i="1"/>
  <c r="L17" i="1"/>
  <c r="J16" i="1"/>
  <c r="H16" i="1"/>
  <c r="F16" i="1"/>
  <c r="D16" i="1"/>
  <c r="B16" i="1"/>
  <c r="L15" i="1"/>
  <c r="L13" i="1"/>
  <c r="L12" i="1"/>
  <c r="L11" i="1"/>
  <c r="L10" i="1"/>
  <c r="J9" i="1"/>
  <c r="H9" i="1"/>
  <c r="F9" i="1"/>
  <c r="D9" i="1"/>
  <c r="B9" i="1"/>
  <c r="L8" i="1"/>
  <c r="L7" i="1"/>
  <c r="L5" i="1"/>
  <c r="J4" i="1"/>
  <c r="H4" i="1"/>
  <c r="F4" i="1"/>
  <c r="D4" i="1"/>
  <c r="B4" i="1"/>
  <c r="L3" i="1"/>
  <c r="F80" i="1" l="1"/>
  <c r="L42" i="1"/>
  <c r="L51" i="1"/>
  <c r="L76" i="1"/>
  <c r="L9" i="1"/>
  <c r="H80" i="1"/>
  <c r="L39" i="1"/>
  <c r="D80" i="1"/>
  <c r="J80" i="1"/>
  <c r="L33" i="1"/>
  <c r="L16" i="1"/>
  <c r="L63" i="1"/>
  <c r="L67" i="1"/>
  <c r="L71" i="1"/>
  <c r="L30" i="1"/>
  <c r="L59" i="1"/>
  <c r="L4" i="1"/>
  <c r="B80" i="1"/>
  <c r="L80" i="1" l="1"/>
</calcChain>
</file>

<file path=xl/sharedStrings.xml><?xml version="1.0" encoding="utf-8"?>
<sst xmlns="http://schemas.openxmlformats.org/spreadsheetml/2006/main" count="22" uniqueCount="8">
  <si>
    <t>Current</t>
  </si>
  <si>
    <t>1 - 30</t>
  </si>
  <si>
    <t>31 - 60</t>
  </si>
  <si>
    <t>61 - 90</t>
  </si>
  <si>
    <t>&gt; 90</t>
  </si>
  <si>
    <t>TOTAL</t>
  </si>
  <si>
    <t>Tax Roll</t>
  </si>
  <si>
    <t>6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</si>
</sst>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_);\(#,##0.0\)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85725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43709459-DACC-4B5A-B55C-E5746E1A94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85725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2F5757D-7058-49D6-91DC-3FB5CE3253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A2DA5-EF43-4645-AA2F-75030C5B4DC6}">
  <sheetPr codeName="Sheet1"/>
  <dimension ref="A1:O81"/>
  <sheetViews>
    <sheetView tabSelected="1" workbookViewId="0">
      <pane xSplit="1" ySplit="1" topLeftCell="B44" activePane="bottomRight" state="frozenSplit"/>
      <selection pane="topRight" activeCell="D1" sqref="D1"/>
      <selection pane="bottomLeft" activeCell="A2" sqref="A2"/>
      <selection pane="bottomRight" activeCell="S72" sqref="S72"/>
    </sheetView>
  </sheetViews>
  <sheetFormatPr defaultRowHeight="15" x14ac:dyDescent="0.25"/>
  <cols>
    <col min="1" max="1" width="3" style="12" customWidth="1"/>
    <col min="2" max="2" width="7.140625" style="13" bestFit="1" customWidth="1"/>
    <col min="3" max="3" width="2.28515625" style="13" customWidth="1"/>
    <col min="4" max="4" width="5.7109375" style="13" bestFit="1" customWidth="1"/>
    <col min="5" max="5" width="2.28515625" style="13" customWidth="1"/>
    <col min="6" max="6" width="5.85546875" style="13" bestFit="1" customWidth="1"/>
    <col min="7" max="7" width="2.28515625" style="13" customWidth="1"/>
    <col min="8" max="8" width="7" style="13" bestFit="1" customWidth="1"/>
    <col min="9" max="9" width="2.28515625" style="13" customWidth="1"/>
    <col min="10" max="10" width="7.85546875" style="13" bestFit="1" customWidth="1"/>
    <col min="11" max="11" width="2.28515625" style="13" customWidth="1"/>
    <col min="12" max="12" width="7.85546875" style="13" bestFit="1" customWidth="1"/>
  </cols>
  <sheetData>
    <row r="1" spans="1:15" s="11" customFormat="1" ht="15.75" thickBot="1" x14ac:dyDescent="0.3">
      <c r="A1" s="8"/>
      <c r="B1" s="9" t="s">
        <v>0</v>
      </c>
      <c r="C1" s="10"/>
      <c r="D1" s="9" t="s">
        <v>1</v>
      </c>
      <c r="E1" s="10"/>
      <c r="F1" s="9" t="s">
        <v>2</v>
      </c>
      <c r="G1" s="10"/>
      <c r="H1" s="9" t="s">
        <v>3</v>
      </c>
      <c r="I1" s="10"/>
      <c r="J1" s="9" t="s">
        <v>4</v>
      </c>
      <c r="K1" s="10"/>
      <c r="L1" s="9" t="s">
        <v>5</v>
      </c>
    </row>
    <row r="2" spans="1:15" ht="15.75" thickTop="1" x14ac:dyDescent="0.25">
      <c r="A2" s="1"/>
      <c r="B2" s="2"/>
      <c r="C2" s="3"/>
      <c r="D2" s="2"/>
      <c r="E2" s="3"/>
      <c r="F2" s="2"/>
      <c r="G2" s="3"/>
      <c r="H2" s="2"/>
      <c r="I2" s="3"/>
      <c r="J2" s="2"/>
      <c r="K2" s="3"/>
      <c r="L2" s="2"/>
    </row>
    <row r="3" spans="1:15" ht="15.75" thickBot="1" x14ac:dyDescent="0.3">
      <c r="A3" s="1"/>
      <c r="B3" s="4">
        <v>0</v>
      </c>
      <c r="C3" s="3"/>
      <c r="D3" s="4">
        <v>1.48</v>
      </c>
      <c r="E3" s="3"/>
      <c r="F3" s="4">
        <v>1.57</v>
      </c>
      <c r="G3" s="3"/>
      <c r="H3" s="4">
        <v>147.59</v>
      </c>
      <c r="I3" s="3"/>
      <c r="J3" s="4">
        <v>0</v>
      </c>
      <c r="K3" s="3"/>
      <c r="L3" s="4">
        <f>ROUND(SUM(B3:J3),5)</f>
        <v>150.63999999999999</v>
      </c>
    </row>
    <row r="4" spans="1:15" x14ac:dyDescent="0.25">
      <c r="A4" s="1"/>
      <c r="B4" s="2">
        <f>ROUND(SUM(B2:B3),5)</f>
        <v>0</v>
      </c>
      <c r="C4" s="3"/>
      <c r="D4" s="2">
        <f>ROUND(SUM(D2:D3),5)</f>
        <v>1.48</v>
      </c>
      <c r="E4" s="3"/>
      <c r="F4" s="2">
        <f>ROUND(SUM(F2:F3),5)</f>
        <v>1.57</v>
      </c>
      <c r="G4" s="3"/>
      <c r="H4" s="2">
        <f>ROUND(SUM(H2:H3),5)</f>
        <v>147.59</v>
      </c>
      <c r="I4" s="3"/>
      <c r="J4" s="2">
        <f>ROUND(SUM(J2:J3),5)</f>
        <v>0</v>
      </c>
      <c r="K4" s="3"/>
      <c r="L4" s="2">
        <f>ROUND(SUM(B4:J4),5)</f>
        <v>150.63999999999999</v>
      </c>
    </row>
    <row r="5" spans="1:15" x14ac:dyDescent="0.25">
      <c r="A5" s="1"/>
      <c r="B5" s="2">
        <v>0</v>
      </c>
      <c r="C5" s="3"/>
      <c r="D5" s="2">
        <v>0.21</v>
      </c>
      <c r="E5" s="3"/>
      <c r="F5" s="2">
        <v>0.21</v>
      </c>
      <c r="G5" s="3"/>
      <c r="H5" s="2">
        <v>0.21</v>
      </c>
      <c r="I5" s="3"/>
      <c r="J5" s="2">
        <v>21.3</v>
      </c>
      <c r="K5" s="3"/>
      <c r="L5" s="2">
        <f>ROUND(SUM(B5:J5),5)</f>
        <v>21.93</v>
      </c>
      <c r="O5" s="14"/>
    </row>
    <row r="6" spans="1:15" x14ac:dyDescent="0.25">
      <c r="A6" s="1"/>
      <c r="B6" s="2"/>
      <c r="C6" s="3"/>
      <c r="D6" s="2"/>
      <c r="E6" s="3"/>
      <c r="F6" s="2"/>
      <c r="G6" s="3"/>
      <c r="H6" s="2"/>
      <c r="I6" s="3"/>
      <c r="J6" s="2"/>
      <c r="K6" s="3"/>
      <c r="L6" s="2"/>
      <c r="O6" s="14"/>
    </row>
    <row r="7" spans="1:15" x14ac:dyDescent="0.25">
      <c r="A7" s="1"/>
      <c r="B7" s="2">
        <v>0</v>
      </c>
      <c r="C7" s="3"/>
      <c r="D7" s="2">
        <v>3.54</v>
      </c>
      <c r="E7" s="3"/>
      <c r="F7" s="2">
        <v>21.12</v>
      </c>
      <c r="G7" s="3"/>
      <c r="H7" s="2">
        <v>178.77</v>
      </c>
      <c r="I7" s="3"/>
      <c r="J7" s="2">
        <v>198.3</v>
      </c>
      <c r="K7" s="3"/>
      <c r="L7" s="2">
        <f>ROUND(SUM(B7:J7),5)</f>
        <v>401.73</v>
      </c>
      <c r="M7" t="s">
        <v>7</v>
      </c>
    </row>
    <row r="8" spans="1:15" ht="15.75" thickBot="1" x14ac:dyDescent="0.3">
      <c r="A8" s="1"/>
      <c r="B8" s="4">
        <v>0</v>
      </c>
      <c r="C8" s="3"/>
      <c r="D8" s="4">
        <v>3.54</v>
      </c>
      <c r="E8" s="3"/>
      <c r="F8" s="4">
        <v>21.12</v>
      </c>
      <c r="G8" s="3"/>
      <c r="H8" s="4">
        <v>178.77</v>
      </c>
      <c r="I8" s="3"/>
      <c r="J8" s="4">
        <v>198.3</v>
      </c>
      <c r="K8" s="3"/>
      <c r="L8" s="4">
        <f>ROUND(SUM(B8:J8),5)</f>
        <v>401.73</v>
      </c>
      <c r="M8" t="s">
        <v>7</v>
      </c>
    </row>
    <row r="9" spans="1:15" x14ac:dyDescent="0.25">
      <c r="A9" s="1"/>
      <c r="B9" s="2">
        <f>ROUND(SUM(B6:B8),5)</f>
        <v>0</v>
      </c>
      <c r="C9" s="3"/>
      <c r="D9" s="2">
        <f>ROUND(SUM(D6:D8),5)</f>
        <v>7.08</v>
      </c>
      <c r="E9" s="3"/>
      <c r="F9" s="2">
        <f>ROUND(SUM(F6:F8),5)</f>
        <v>42.24</v>
      </c>
      <c r="G9" s="3"/>
      <c r="H9" s="2">
        <f>ROUND(SUM(H6:H8),5)</f>
        <v>357.54</v>
      </c>
      <c r="I9" s="3"/>
      <c r="J9" s="2">
        <f>ROUND(SUM(J6:J8),5)</f>
        <v>396.6</v>
      </c>
      <c r="K9" s="3"/>
      <c r="L9" s="2">
        <f>ROUND(SUM(B9:J9),5)</f>
        <v>803.46</v>
      </c>
    </row>
    <row r="10" spans="1:15" x14ac:dyDescent="0.25">
      <c r="A10" s="1"/>
      <c r="B10" s="2">
        <v>0</v>
      </c>
      <c r="C10" s="3"/>
      <c r="D10" s="2">
        <v>5.31</v>
      </c>
      <c r="E10" s="3"/>
      <c r="F10" s="2">
        <v>22.83</v>
      </c>
      <c r="G10" s="3"/>
      <c r="H10" s="2">
        <v>180.54</v>
      </c>
      <c r="I10" s="3"/>
      <c r="J10" s="2">
        <v>401.68</v>
      </c>
      <c r="K10" s="3"/>
      <c r="L10" s="2">
        <f>ROUND(SUM(B10:J10),5)</f>
        <v>610.36</v>
      </c>
      <c r="M10" t="s">
        <v>7</v>
      </c>
    </row>
    <row r="11" spans="1:15" x14ac:dyDescent="0.25">
      <c r="A11" s="1"/>
      <c r="B11" s="2">
        <v>0</v>
      </c>
      <c r="C11" s="3"/>
      <c r="D11" s="2">
        <v>4.72</v>
      </c>
      <c r="E11" s="3"/>
      <c r="F11" s="2">
        <v>52.22</v>
      </c>
      <c r="G11" s="3"/>
      <c r="H11" s="2">
        <v>472</v>
      </c>
      <c r="I11" s="3"/>
      <c r="J11" s="2">
        <v>0</v>
      </c>
      <c r="K11" s="3"/>
      <c r="L11" s="2">
        <f>ROUND(SUM(B11:J11),5)</f>
        <v>528.94000000000005</v>
      </c>
    </row>
    <row r="12" spans="1:15" x14ac:dyDescent="0.25">
      <c r="A12" s="1"/>
      <c r="B12" s="2">
        <v>0</v>
      </c>
      <c r="C12" s="3"/>
      <c r="D12" s="2">
        <v>7.08</v>
      </c>
      <c r="E12" s="3"/>
      <c r="F12" s="2">
        <v>24.54</v>
      </c>
      <c r="G12" s="3"/>
      <c r="H12" s="2">
        <v>182.31</v>
      </c>
      <c r="I12" s="3"/>
      <c r="J12" s="2">
        <v>610.30999999999995</v>
      </c>
      <c r="K12" s="3"/>
      <c r="L12" s="2">
        <f>ROUND(SUM(B12:J12),5)</f>
        <v>824.24</v>
      </c>
      <c r="M12" t="s">
        <v>7</v>
      </c>
    </row>
    <row r="13" spans="1:15" x14ac:dyDescent="0.25">
      <c r="A13" s="1"/>
      <c r="B13" s="2">
        <v>0</v>
      </c>
      <c r="C13" s="3"/>
      <c r="D13" s="2">
        <v>0.2</v>
      </c>
      <c r="E13" s="3"/>
      <c r="F13" s="2">
        <v>0</v>
      </c>
      <c r="G13" s="3"/>
      <c r="H13" s="2">
        <v>19.63</v>
      </c>
      <c r="I13" s="3"/>
      <c r="J13" s="2">
        <v>0</v>
      </c>
      <c r="K13" s="3"/>
      <c r="L13" s="2">
        <f>ROUND(SUM(B13:J13),5)</f>
        <v>19.829999999999998</v>
      </c>
    </row>
    <row r="14" spans="1:15" x14ac:dyDescent="0.25">
      <c r="A14" s="1"/>
      <c r="B14" s="2"/>
      <c r="C14" s="3"/>
      <c r="D14" s="2"/>
      <c r="E14" s="3"/>
      <c r="F14" s="2"/>
      <c r="G14" s="3"/>
      <c r="H14" s="2"/>
      <c r="I14" s="3"/>
      <c r="J14" s="2"/>
      <c r="K14" s="3"/>
      <c r="L14" s="2"/>
    </row>
    <row r="15" spans="1:15" ht="15.75" thickBot="1" x14ac:dyDescent="0.3">
      <c r="A15" s="1"/>
      <c r="B15" s="4">
        <v>0</v>
      </c>
      <c r="C15" s="3"/>
      <c r="D15" s="4">
        <v>1.77</v>
      </c>
      <c r="E15" s="3"/>
      <c r="F15" s="4">
        <v>19.579999999999998</v>
      </c>
      <c r="G15" s="3"/>
      <c r="H15" s="4">
        <v>177</v>
      </c>
      <c r="I15" s="3"/>
      <c r="J15" s="4">
        <v>0</v>
      </c>
      <c r="K15" s="3"/>
      <c r="L15" s="4">
        <f>ROUND(SUM(B15:J15),5)</f>
        <v>198.35</v>
      </c>
    </row>
    <row r="16" spans="1:15" x14ac:dyDescent="0.25">
      <c r="A16" s="1"/>
      <c r="B16" s="2">
        <f>ROUND(SUM(B14:B15),5)</f>
        <v>0</v>
      </c>
      <c r="C16" s="3"/>
      <c r="D16" s="2">
        <f>ROUND(SUM(D14:D15),5)</f>
        <v>1.77</v>
      </c>
      <c r="E16" s="3"/>
      <c r="F16" s="2">
        <f>ROUND(SUM(F14:F15),5)</f>
        <v>19.579999999999998</v>
      </c>
      <c r="G16" s="3"/>
      <c r="H16" s="2">
        <f>ROUND(SUM(H14:H15),5)</f>
        <v>177</v>
      </c>
      <c r="I16" s="3"/>
      <c r="J16" s="2">
        <f>ROUND(SUM(J14:J15),5)</f>
        <v>0</v>
      </c>
      <c r="K16" s="3"/>
      <c r="L16" s="2">
        <f>ROUND(SUM(B16:J16),5)</f>
        <v>198.35</v>
      </c>
    </row>
    <row r="17" spans="1:13" x14ac:dyDescent="0.25">
      <c r="A17" s="1"/>
      <c r="B17" s="2">
        <v>0</v>
      </c>
      <c r="C17" s="3"/>
      <c r="D17" s="2">
        <v>0</v>
      </c>
      <c r="E17" s="3"/>
      <c r="F17" s="2">
        <v>0</v>
      </c>
      <c r="G17" s="3"/>
      <c r="H17" s="2">
        <v>177</v>
      </c>
      <c r="I17" s="3"/>
      <c r="J17" s="2">
        <v>885</v>
      </c>
      <c r="K17" s="3"/>
      <c r="L17" s="2">
        <f>ROUND(SUM(B17:J17),5)</f>
        <v>1062</v>
      </c>
    </row>
    <row r="18" spans="1:13" x14ac:dyDescent="0.25">
      <c r="A18" s="1"/>
      <c r="B18" s="2">
        <v>0</v>
      </c>
      <c r="C18" s="3"/>
      <c r="D18" s="2">
        <v>3.5</v>
      </c>
      <c r="E18" s="3"/>
      <c r="F18" s="2">
        <v>21.08</v>
      </c>
      <c r="G18" s="3"/>
      <c r="H18" s="2">
        <v>178.73</v>
      </c>
      <c r="I18" s="3"/>
      <c r="J18" s="2">
        <v>176.27</v>
      </c>
      <c r="K18" s="3"/>
      <c r="L18" s="2">
        <f>ROUND(SUM(B18:J18),5)</f>
        <v>379.58</v>
      </c>
      <c r="M18" t="s">
        <v>7</v>
      </c>
    </row>
    <row r="19" spans="1:13" x14ac:dyDescent="0.25">
      <c r="A19" s="1"/>
      <c r="B19" s="2">
        <v>0</v>
      </c>
      <c r="C19" s="3"/>
      <c r="D19" s="2">
        <v>3.54</v>
      </c>
      <c r="E19" s="3"/>
      <c r="F19" s="2">
        <v>21.12</v>
      </c>
      <c r="G19" s="3"/>
      <c r="H19" s="2">
        <v>178.77</v>
      </c>
      <c r="I19" s="3"/>
      <c r="J19" s="2">
        <v>198.3</v>
      </c>
      <c r="K19" s="3"/>
      <c r="L19" s="2">
        <f>ROUND(SUM(B19:J19),5)</f>
        <v>401.73</v>
      </c>
      <c r="M19" t="s">
        <v>7</v>
      </c>
    </row>
    <row r="20" spans="1:13" x14ac:dyDescent="0.25">
      <c r="A20" s="1"/>
      <c r="B20" s="2">
        <v>0</v>
      </c>
      <c r="C20" s="3"/>
      <c r="D20" s="2">
        <v>0.41</v>
      </c>
      <c r="E20" s="3"/>
      <c r="F20" s="2">
        <v>0</v>
      </c>
      <c r="G20" s="3"/>
      <c r="H20" s="2">
        <v>41.13</v>
      </c>
      <c r="I20" s="3"/>
      <c r="J20" s="2">
        <v>0</v>
      </c>
      <c r="K20" s="3"/>
      <c r="L20" s="2">
        <f>ROUND(SUM(B20:J20),5)</f>
        <v>41.54</v>
      </c>
    </row>
    <row r="21" spans="1:13" x14ac:dyDescent="0.25">
      <c r="A21" s="1"/>
      <c r="B21" s="2">
        <v>0</v>
      </c>
      <c r="C21" s="3"/>
      <c r="D21" s="2">
        <v>3.44</v>
      </c>
      <c r="E21" s="3"/>
      <c r="F21" s="2">
        <v>21.03</v>
      </c>
      <c r="G21" s="3"/>
      <c r="H21" s="2">
        <v>177</v>
      </c>
      <c r="I21" s="3"/>
      <c r="J21" s="2">
        <v>167.22</v>
      </c>
      <c r="K21" s="3"/>
      <c r="L21" s="2">
        <f>ROUND(SUM(B21:J21),5)</f>
        <v>368.69</v>
      </c>
      <c r="M21" t="s">
        <v>7</v>
      </c>
    </row>
    <row r="22" spans="1:13" x14ac:dyDescent="0.25">
      <c r="A22" s="1"/>
      <c r="B22" s="2">
        <v>0</v>
      </c>
      <c r="C22" s="3"/>
      <c r="D22" s="2">
        <v>0.2</v>
      </c>
      <c r="E22" s="3"/>
      <c r="F22" s="2">
        <v>0</v>
      </c>
      <c r="G22" s="3"/>
      <c r="H22" s="2">
        <v>19.579999999999998</v>
      </c>
      <c r="I22" s="3"/>
      <c r="J22" s="2">
        <v>0</v>
      </c>
      <c r="K22" s="3"/>
      <c r="L22" s="2">
        <f>ROUND(SUM(B22:J22),5)</f>
        <v>19.78</v>
      </c>
    </row>
    <row r="23" spans="1:13" x14ac:dyDescent="0.25">
      <c r="A23" s="1"/>
      <c r="B23" s="2">
        <v>0</v>
      </c>
      <c r="C23" s="3"/>
      <c r="D23" s="2">
        <v>0.2</v>
      </c>
      <c r="E23" s="3"/>
      <c r="F23" s="2">
        <v>0</v>
      </c>
      <c r="G23" s="3"/>
      <c r="H23" s="2">
        <v>19.579999999999998</v>
      </c>
      <c r="I23" s="3"/>
      <c r="J23" s="2">
        <v>0</v>
      </c>
      <c r="K23" s="3"/>
      <c r="L23" s="2">
        <f>ROUND(SUM(B23:J23),5)</f>
        <v>19.78</v>
      </c>
    </row>
    <row r="24" spans="1:13" x14ac:dyDescent="0.25">
      <c r="A24" s="1"/>
      <c r="B24" s="2">
        <v>0</v>
      </c>
      <c r="C24" s="3"/>
      <c r="D24" s="2">
        <v>0.52</v>
      </c>
      <c r="E24" s="3"/>
      <c r="F24" s="2">
        <v>0</v>
      </c>
      <c r="G24" s="3"/>
      <c r="H24" s="2">
        <v>52.22</v>
      </c>
      <c r="I24" s="3"/>
      <c r="J24" s="2">
        <v>0</v>
      </c>
      <c r="K24" s="3"/>
      <c r="L24" s="2">
        <f>ROUND(SUM(B24:J24),5)</f>
        <v>52.74</v>
      </c>
    </row>
    <row r="25" spans="1:13" x14ac:dyDescent="0.25">
      <c r="A25" s="1"/>
      <c r="B25" s="2">
        <v>0</v>
      </c>
      <c r="C25" s="3"/>
      <c r="D25" s="2">
        <v>3.56</v>
      </c>
      <c r="E25" s="3"/>
      <c r="F25" s="2">
        <v>21.14</v>
      </c>
      <c r="G25" s="3"/>
      <c r="H25" s="2">
        <v>178.79</v>
      </c>
      <c r="I25" s="3"/>
      <c r="J25" s="2">
        <v>200.32</v>
      </c>
      <c r="K25" s="3"/>
      <c r="L25" s="2">
        <f>ROUND(SUM(B25:J25),5)</f>
        <v>403.81</v>
      </c>
      <c r="M25" t="s">
        <v>7</v>
      </c>
    </row>
    <row r="26" spans="1:13" x14ac:dyDescent="0.25">
      <c r="A26" s="1"/>
      <c r="B26" s="2"/>
      <c r="C26" s="3"/>
      <c r="D26" s="2"/>
      <c r="E26" s="3"/>
      <c r="F26" s="2"/>
      <c r="G26" s="3"/>
      <c r="H26" s="2"/>
      <c r="I26" s="3"/>
      <c r="J26" s="2"/>
      <c r="K26" s="3"/>
      <c r="L26" s="2"/>
    </row>
    <row r="27" spans="1:13" x14ac:dyDescent="0.25">
      <c r="A27" s="1"/>
      <c r="B27" s="2">
        <v>0</v>
      </c>
      <c r="C27" s="3"/>
      <c r="D27" s="2">
        <v>1.77</v>
      </c>
      <c r="E27" s="3"/>
      <c r="F27" s="2">
        <v>19.579999999999998</v>
      </c>
      <c r="G27" s="3"/>
      <c r="H27" s="2">
        <v>177</v>
      </c>
      <c r="I27" s="3"/>
      <c r="J27" s="2">
        <v>0</v>
      </c>
      <c r="K27" s="3"/>
      <c r="L27" s="2">
        <f>ROUND(SUM(B27:J27),5)</f>
        <v>198.35</v>
      </c>
    </row>
    <row r="28" spans="1:13" x14ac:dyDescent="0.25">
      <c r="A28" s="1"/>
      <c r="B28" s="2">
        <v>0</v>
      </c>
      <c r="C28" s="3"/>
      <c r="D28" s="2">
        <v>1.77</v>
      </c>
      <c r="E28" s="3"/>
      <c r="F28" s="2">
        <v>19.579999999999998</v>
      </c>
      <c r="G28" s="3"/>
      <c r="H28" s="2">
        <v>177</v>
      </c>
      <c r="I28" s="3"/>
      <c r="J28" s="2">
        <v>0</v>
      </c>
      <c r="K28" s="3"/>
      <c r="L28" s="2">
        <f>ROUND(SUM(B28:J28),5)</f>
        <v>198.35</v>
      </c>
    </row>
    <row r="29" spans="1:13" ht="15.75" thickBot="1" x14ac:dyDescent="0.3">
      <c r="A29" s="1"/>
      <c r="B29" s="4">
        <v>0</v>
      </c>
      <c r="C29" s="3"/>
      <c r="D29" s="4">
        <v>1.77</v>
      </c>
      <c r="E29" s="3"/>
      <c r="F29" s="4">
        <v>19.579999999999998</v>
      </c>
      <c r="G29" s="3"/>
      <c r="H29" s="4">
        <v>177</v>
      </c>
      <c r="I29" s="3"/>
      <c r="J29" s="4">
        <v>0</v>
      </c>
      <c r="K29" s="3"/>
      <c r="L29" s="4">
        <f>ROUND(SUM(B29:J29),5)</f>
        <v>198.35</v>
      </c>
    </row>
    <row r="30" spans="1:13" x14ac:dyDescent="0.25">
      <c r="A30" s="1"/>
      <c r="B30" s="2">
        <f>ROUND(SUM(B26:B29),5)</f>
        <v>0</v>
      </c>
      <c r="C30" s="3"/>
      <c r="D30" s="2">
        <f>ROUND(SUM(D26:D29),5)</f>
        <v>5.31</v>
      </c>
      <c r="E30" s="3"/>
      <c r="F30" s="2">
        <f>ROUND(SUM(F26:F29),5)</f>
        <v>58.74</v>
      </c>
      <c r="G30" s="3"/>
      <c r="H30" s="2">
        <f>ROUND(SUM(H26:H29),5)</f>
        <v>531</v>
      </c>
      <c r="I30" s="3"/>
      <c r="J30" s="2">
        <f>ROUND(SUM(J26:J29),5)</f>
        <v>0</v>
      </c>
      <c r="K30" s="3"/>
      <c r="L30" s="2">
        <f>ROUND(SUM(B30:J30),5)</f>
        <v>595.04999999999995</v>
      </c>
    </row>
    <row r="31" spans="1:13" x14ac:dyDescent="0.25">
      <c r="A31" s="1"/>
      <c r="B31" s="2"/>
      <c r="C31" s="3"/>
      <c r="D31" s="2"/>
      <c r="E31" s="3"/>
      <c r="F31" s="2"/>
      <c r="G31" s="3"/>
      <c r="H31" s="2"/>
      <c r="I31" s="3"/>
      <c r="J31" s="2"/>
      <c r="K31" s="3"/>
      <c r="L31" s="2"/>
    </row>
    <row r="32" spans="1:13" ht="15.75" thickBot="1" x14ac:dyDescent="0.3">
      <c r="A32" s="1"/>
      <c r="B32" s="4">
        <v>0</v>
      </c>
      <c r="C32" s="3"/>
      <c r="D32" s="4">
        <v>55.66</v>
      </c>
      <c r="E32" s="3"/>
      <c r="F32" s="4">
        <v>71.47</v>
      </c>
      <c r="G32" s="3"/>
      <c r="H32" s="4">
        <v>230.89</v>
      </c>
      <c r="I32" s="3"/>
      <c r="J32" s="4">
        <v>8329.23</v>
      </c>
      <c r="K32" s="3"/>
      <c r="L32" s="4">
        <f>ROUND(SUM(B32:J32),5)</f>
        <v>8687.25</v>
      </c>
      <c r="M32" t="s">
        <v>6</v>
      </c>
    </row>
    <row r="33" spans="1:13" x14ac:dyDescent="0.25">
      <c r="A33" s="1"/>
      <c r="B33" s="2">
        <f>ROUND(SUM(B31:B32),5)</f>
        <v>0</v>
      </c>
      <c r="C33" s="3"/>
      <c r="D33" s="2">
        <f>ROUND(SUM(D31:D32),5)</f>
        <v>55.66</v>
      </c>
      <c r="E33" s="3"/>
      <c r="F33" s="2">
        <f>ROUND(SUM(F31:F32),5)</f>
        <v>71.47</v>
      </c>
      <c r="G33" s="3"/>
      <c r="H33" s="2">
        <f>ROUND(SUM(H31:H32),5)</f>
        <v>230.89</v>
      </c>
      <c r="I33" s="3"/>
      <c r="J33" s="2">
        <f>ROUND(SUM(J31:J32),5)</f>
        <v>8329.23</v>
      </c>
      <c r="K33" s="3"/>
      <c r="L33" s="2">
        <f>ROUND(SUM(B33:J33),5)</f>
        <v>8687.25</v>
      </c>
    </row>
    <row r="34" spans="1:13" x14ac:dyDescent="0.25">
      <c r="A34" s="1"/>
      <c r="B34" s="2">
        <v>0</v>
      </c>
      <c r="C34" s="3"/>
      <c r="D34" s="2">
        <v>3.54</v>
      </c>
      <c r="E34" s="3"/>
      <c r="F34" s="2">
        <v>21.12</v>
      </c>
      <c r="G34" s="3"/>
      <c r="H34" s="2">
        <v>178.77</v>
      </c>
      <c r="I34" s="3"/>
      <c r="J34" s="2">
        <v>198.3</v>
      </c>
      <c r="K34" s="3"/>
      <c r="L34" s="2">
        <f>ROUND(SUM(B34:J34),5)</f>
        <v>401.73</v>
      </c>
      <c r="M34" t="s">
        <v>7</v>
      </c>
    </row>
    <row r="35" spans="1:13" x14ac:dyDescent="0.25">
      <c r="A35" s="1"/>
      <c r="B35" s="2"/>
      <c r="C35" s="3"/>
      <c r="D35" s="2"/>
      <c r="E35" s="3"/>
      <c r="F35" s="2"/>
      <c r="G35" s="3"/>
      <c r="H35" s="2"/>
      <c r="I35" s="3"/>
      <c r="J35" s="2"/>
      <c r="K35" s="3"/>
      <c r="L35" s="2"/>
    </row>
    <row r="36" spans="1:13" x14ac:dyDescent="0.25">
      <c r="A36" s="1"/>
      <c r="B36" s="2">
        <v>0</v>
      </c>
      <c r="C36" s="3"/>
      <c r="D36" s="2">
        <v>4.72</v>
      </c>
      <c r="E36" s="3"/>
      <c r="F36" s="2">
        <v>52.22</v>
      </c>
      <c r="G36" s="3"/>
      <c r="H36" s="2">
        <v>472</v>
      </c>
      <c r="I36" s="3"/>
      <c r="J36" s="2">
        <v>0</v>
      </c>
      <c r="K36" s="3"/>
      <c r="L36" s="2">
        <f>ROUND(SUM(B36:J36),5)</f>
        <v>528.94000000000005</v>
      </c>
    </row>
    <row r="37" spans="1:13" x14ac:dyDescent="0.25">
      <c r="A37" s="1"/>
      <c r="B37" s="2">
        <v>0</v>
      </c>
      <c r="C37" s="3"/>
      <c r="D37" s="2">
        <v>1.77</v>
      </c>
      <c r="E37" s="3"/>
      <c r="F37" s="2">
        <v>19.579999999999998</v>
      </c>
      <c r="G37" s="3"/>
      <c r="H37" s="2">
        <v>177</v>
      </c>
      <c r="I37" s="3"/>
      <c r="J37" s="2">
        <v>0</v>
      </c>
      <c r="K37" s="3"/>
      <c r="L37" s="2">
        <f>ROUND(SUM(B37:J37),5)</f>
        <v>198.35</v>
      </c>
    </row>
    <row r="38" spans="1:13" ht="15.75" thickBot="1" x14ac:dyDescent="0.3">
      <c r="A38" s="1"/>
      <c r="B38" s="4">
        <v>0</v>
      </c>
      <c r="C38" s="3"/>
      <c r="D38" s="4">
        <v>1.77</v>
      </c>
      <c r="E38" s="3"/>
      <c r="F38" s="4">
        <v>19.579999999999998</v>
      </c>
      <c r="G38" s="3"/>
      <c r="H38" s="4">
        <v>177</v>
      </c>
      <c r="I38" s="3"/>
      <c r="J38" s="4">
        <v>0</v>
      </c>
      <c r="K38" s="3"/>
      <c r="L38" s="4">
        <f>ROUND(SUM(B38:J38),5)</f>
        <v>198.35</v>
      </c>
    </row>
    <row r="39" spans="1:13" x14ac:dyDescent="0.25">
      <c r="A39" s="1"/>
      <c r="B39" s="2">
        <f>ROUND(SUM(B35:B38),5)</f>
        <v>0</v>
      </c>
      <c r="C39" s="3"/>
      <c r="D39" s="2">
        <f>ROUND(SUM(D35:D38),5)</f>
        <v>8.26</v>
      </c>
      <c r="E39" s="3"/>
      <c r="F39" s="2">
        <f>ROUND(SUM(F35:F38),5)</f>
        <v>91.38</v>
      </c>
      <c r="G39" s="3"/>
      <c r="H39" s="2">
        <f>ROUND(SUM(H35:H38),5)</f>
        <v>826</v>
      </c>
      <c r="I39" s="3"/>
      <c r="J39" s="2">
        <f>ROUND(SUM(J35:J38),5)</f>
        <v>0</v>
      </c>
      <c r="K39" s="3"/>
      <c r="L39" s="2">
        <f>ROUND(SUM(B39:J39),5)</f>
        <v>925.64</v>
      </c>
    </row>
    <row r="40" spans="1:13" x14ac:dyDescent="0.25">
      <c r="A40" s="1"/>
      <c r="B40" s="2"/>
      <c r="C40" s="3"/>
      <c r="D40" s="2"/>
      <c r="E40" s="3"/>
      <c r="F40" s="2"/>
      <c r="G40" s="3"/>
      <c r="H40" s="2"/>
      <c r="I40" s="3"/>
      <c r="J40" s="2"/>
      <c r="K40" s="3"/>
      <c r="L40" s="2"/>
    </row>
    <row r="41" spans="1:13" ht="15.75" thickBot="1" x14ac:dyDescent="0.3">
      <c r="A41" s="1"/>
      <c r="B41" s="4">
        <v>0</v>
      </c>
      <c r="C41" s="3"/>
      <c r="D41" s="4">
        <v>13.85</v>
      </c>
      <c r="E41" s="3"/>
      <c r="F41" s="4">
        <v>31.09</v>
      </c>
      <c r="G41" s="3"/>
      <c r="H41" s="4">
        <v>189.08</v>
      </c>
      <c r="I41" s="3"/>
      <c r="J41" s="4">
        <v>1425.33</v>
      </c>
      <c r="K41" s="3"/>
      <c r="L41" s="4">
        <f>ROUND(SUM(B41:J41),5)</f>
        <v>1659.35</v>
      </c>
      <c r="M41" t="s">
        <v>6</v>
      </c>
    </row>
    <row r="42" spans="1:13" x14ac:dyDescent="0.25">
      <c r="A42" s="1"/>
      <c r="B42" s="2">
        <f>ROUND(SUM(B40:B41),5)</f>
        <v>0</v>
      </c>
      <c r="C42" s="3"/>
      <c r="D42" s="2">
        <f>ROUND(SUM(D40:D41),5)</f>
        <v>13.85</v>
      </c>
      <c r="E42" s="3"/>
      <c r="F42" s="2">
        <f>ROUND(SUM(F40:F41),5)</f>
        <v>31.09</v>
      </c>
      <c r="G42" s="3"/>
      <c r="H42" s="2">
        <f>ROUND(SUM(H40:H41),5)</f>
        <v>189.08</v>
      </c>
      <c r="I42" s="3"/>
      <c r="J42" s="2">
        <f>ROUND(SUM(J40:J41),5)</f>
        <v>1425.33</v>
      </c>
      <c r="K42" s="3"/>
      <c r="L42" s="2">
        <f>ROUND(SUM(B42:J42),5)</f>
        <v>1659.35</v>
      </c>
    </row>
    <row r="43" spans="1:13" x14ac:dyDescent="0.25">
      <c r="A43" s="1"/>
      <c r="B43" s="2">
        <v>0</v>
      </c>
      <c r="C43" s="3"/>
      <c r="D43" s="2">
        <v>3.72</v>
      </c>
      <c r="E43" s="3"/>
      <c r="F43" s="2">
        <v>3.96</v>
      </c>
      <c r="G43" s="3"/>
      <c r="H43" s="2">
        <v>372</v>
      </c>
      <c r="I43" s="3"/>
      <c r="J43" s="2">
        <v>0</v>
      </c>
      <c r="K43" s="3"/>
      <c r="L43" s="2">
        <f>ROUND(SUM(B43:J43),5)</f>
        <v>379.68</v>
      </c>
    </row>
    <row r="44" spans="1:13" x14ac:dyDescent="0.25">
      <c r="A44" s="1"/>
      <c r="B44" s="2">
        <v>0</v>
      </c>
      <c r="C44" s="3"/>
      <c r="D44" s="2">
        <v>0</v>
      </c>
      <c r="E44" s="3"/>
      <c r="F44" s="2">
        <v>0</v>
      </c>
      <c r="G44" s="3"/>
      <c r="H44" s="2">
        <v>1.77</v>
      </c>
      <c r="I44" s="3"/>
      <c r="J44" s="2">
        <v>0</v>
      </c>
      <c r="K44" s="3"/>
      <c r="L44" s="2">
        <f>ROUND(SUM(B44:J44),5)</f>
        <v>1.77</v>
      </c>
    </row>
    <row r="45" spans="1:13" x14ac:dyDescent="0.25">
      <c r="A45" s="1"/>
      <c r="B45" s="2">
        <v>0</v>
      </c>
      <c r="C45" s="3"/>
      <c r="D45" s="2">
        <v>0.23</v>
      </c>
      <c r="E45" s="3"/>
      <c r="F45" s="2">
        <v>0.24</v>
      </c>
      <c r="G45" s="3"/>
      <c r="H45" s="2">
        <v>22.73</v>
      </c>
      <c r="I45" s="3"/>
      <c r="J45" s="2">
        <v>0</v>
      </c>
      <c r="K45" s="3"/>
      <c r="L45" s="2">
        <f>ROUND(SUM(B45:J45),5)</f>
        <v>23.2</v>
      </c>
    </row>
    <row r="46" spans="1:13" x14ac:dyDescent="0.25">
      <c r="A46" s="1"/>
      <c r="B46" s="2">
        <v>0</v>
      </c>
      <c r="C46" s="3"/>
      <c r="D46" s="2">
        <v>5.31</v>
      </c>
      <c r="E46" s="3"/>
      <c r="F46" s="2">
        <v>22.83</v>
      </c>
      <c r="G46" s="3"/>
      <c r="H46" s="2">
        <v>180.54</v>
      </c>
      <c r="I46" s="3"/>
      <c r="J46" s="2">
        <v>401.68</v>
      </c>
      <c r="K46" s="3"/>
      <c r="L46" s="2">
        <f>ROUND(SUM(B46:J46),5)</f>
        <v>610.36</v>
      </c>
      <c r="M46" t="s">
        <v>7</v>
      </c>
    </row>
    <row r="47" spans="1:13" x14ac:dyDescent="0.25">
      <c r="A47" s="1"/>
      <c r="B47" s="2">
        <v>0</v>
      </c>
      <c r="C47" s="3"/>
      <c r="D47" s="2">
        <v>0.2</v>
      </c>
      <c r="E47" s="3"/>
      <c r="F47" s="2">
        <v>0</v>
      </c>
      <c r="G47" s="3"/>
      <c r="H47" s="2">
        <v>19.579999999999998</v>
      </c>
      <c r="I47" s="3"/>
      <c r="J47" s="2">
        <v>0</v>
      </c>
      <c r="K47" s="3"/>
      <c r="L47" s="2">
        <f>ROUND(SUM(B47:J47),5)</f>
        <v>19.78</v>
      </c>
    </row>
    <row r="48" spans="1:13" x14ac:dyDescent="0.25">
      <c r="A48" s="1"/>
      <c r="B48" s="2"/>
      <c r="C48" s="3"/>
      <c r="D48" s="2"/>
      <c r="E48" s="3"/>
      <c r="F48" s="2"/>
      <c r="G48" s="3"/>
      <c r="H48" s="2"/>
      <c r="I48" s="3"/>
      <c r="J48" s="2"/>
      <c r="K48" s="3"/>
      <c r="L48" s="2"/>
    </row>
    <row r="49" spans="1:13" x14ac:dyDescent="0.25">
      <c r="A49" s="1"/>
      <c r="B49" s="2">
        <v>0</v>
      </c>
      <c r="C49" s="3"/>
      <c r="D49" s="2">
        <v>0.2</v>
      </c>
      <c r="E49" s="3"/>
      <c r="F49" s="2">
        <v>0</v>
      </c>
      <c r="G49" s="3"/>
      <c r="H49" s="2">
        <v>19.579999999999998</v>
      </c>
      <c r="I49" s="3"/>
      <c r="J49" s="2">
        <v>0</v>
      </c>
      <c r="K49" s="3"/>
      <c r="L49" s="2">
        <f>ROUND(SUM(B49:J49),5)</f>
        <v>19.78</v>
      </c>
    </row>
    <row r="50" spans="1:13" ht="15.75" thickBot="1" x14ac:dyDescent="0.3">
      <c r="A50" s="1"/>
      <c r="B50" s="4">
        <v>0</v>
      </c>
      <c r="C50" s="3"/>
      <c r="D50" s="4">
        <v>0.2</v>
      </c>
      <c r="E50" s="3"/>
      <c r="F50" s="4">
        <v>0</v>
      </c>
      <c r="G50" s="3"/>
      <c r="H50" s="4">
        <v>19.579999999999998</v>
      </c>
      <c r="I50" s="3"/>
      <c r="J50" s="4">
        <v>0</v>
      </c>
      <c r="K50" s="3"/>
      <c r="L50" s="4">
        <f>ROUND(SUM(B50:J50),5)</f>
        <v>19.78</v>
      </c>
    </row>
    <row r="51" spans="1:13" x14ac:dyDescent="0.25">
      <c r="A51" s="1"/>
      <c r="B51" s="2">
        <f>ROUND(SUM(B48:B50),5)</f>
        <v>0</v>
      </c>
      <c r="C51" s="3"/>
      <c r="D51" s="2">
        <f>ROUND(SUM(D48:D50),5)</f>
        <v>0.4</v>
      </c>
      <c r="E51" s="3"/>
      <c r="F51" s="2">
        <f>ROUND(SUM(F48:F50),5)</f>
        <v>0</v>
      </c>
      <c r="G51" s="3"/>
      <c r="H51" s="2">
        <f>ROUND(SUM(H48:H50),5)</f>
        <v>39.159999999999997</v>
      </c>
      <c r="I51" s="3"/>
      <c r="J51" s="2">
        <f>ROUND(SUM(J48:J50),5)</f>
        <v>0</v>
      </c>
      <c r="K51" s="3"/>
      <c r="L51" s="2">
        <f>ROUND(SUM(B51:J51),5)</f>
        <v>39.56</v>
      </c>
    </row>
    <row r="52" spans="1:13" x14ac:dyDescent="0.25">
      <c r="A52" s="1"/>
      <c r="B52" s="2">
        <v>0</v>
      </c>
      <c r="C52" s="3"/>
      <c r="D52" s="2">
        <v>1.77</v>
      </c>
      <c r="E52" s="3"/>
      <c r="F52" s="2">
        <v>19.579999999999998</v>
      </c>
      <c r="G52" s="3"/>
      <c r="H52" s="2">
        <v>177</v>
      </c>
      <c r="I52" s="3"/>
      <c r="J52" s="2">
        <v>0</v>
      </c>
      <c r="K52" s="3"/>
      <c r="L52" s="2">
        <f>ROUND(SUM(B52:J52),5)</f>
        <v>198.35</v>
      </c>
    </row>
    <row r="53" spans="1:13" x14ac:dyDescent="0.25">
      <c r="A53" s="1"/>
      <c r="B53" s="2">
        <v>0</v>
      </c>
      <c r="C53" s="3"/>
      <c r="D53" s="2">
        <v>4.29</v>
      </c>
      <c r="E53" s="3"/>
      <c r="F53" s="2">
        <v>21.85</v>
      </c>
      <c r="G53" s="3"/>
      <c r="H53" s="2">
        <v>179.52</v>
      </c>
      <c r="I53" s="3"/>
      <c r="J53" s="2">
        <v>252.52</v>
      </c>
      <c r="K53" s="3"/>
      <c r="L53" s="2">
        <f>ROUND(SUM(B53:J53),5)</f>
        <v>458.18</v>
      </c>
      <c r="M53" t="s">
        <v>7</v>
      </c>
    </row>
    <row r="54" spans="1:13" x14ac:dyDescent="0.25">
      <c r="A54" s="1"/>
      <c r="B54" s="2">
        <v>0</v>
      </c>
      <c r="C54" s="3"/>
      <c r="D54" s="2">
        <v>0.41</v>
      </c>
      <c r="E54" s="3"/>
      <c r="F54" s="2">
        <v>0</v>
      </c>
      <c r="G54" s="3"/>
      <c r="H54" s="2">
        <v>41.01</v>
      </c>
      <c r="I54" s="3"/>
      <c r="J54" s="2">
        <v>0</v>
      </c>
      <c r="K54" s="3"/>
      <c r="L54" s="2">
        <f>ROUND(SUM(B54:J54),5)</f>
        <v>41.42</v>
      </c>
    </row>
    <row r="55" spans="1:13" x14ac:dyDescent="0.25">
      <c r="A55" s="1"/>
      <c r="B55" s="2">
        <v>0</v>
      </c>
      <c r="C55" s="3"/>
      <c r="D55" s="2">
        <v>3.92</v>
      </c>
      <c r="E55" s="3"/>
      <c r="F55" s="2">
        <v>0</v>
      </c>
      <c r="G55" s="3"/>
      <c r="H55" s="2">
        <v>199.35</v>
      </c>
      <c r="I55" s="3"/>
      <c r="J55" s="2">
        <v>0</v>
      </c>
      <c r="K55" s="3"/>
      <c r="L55" s="2">
        <f>ROUND(SUM(B55:J55),5)</f>
        <v>203.27</v>
      </c>
    </row>
    <row r="56" spans="1:13" x14ac:dyDescent="0.25">
      <c r="A56" s="1"/>
      <c r="B56" s="2">
        <v>0</v>
      </c>
      <c r="C56" s="3"/>
      <c r="D56" s="2">
        <v>0.2</v>
      </c>
      <c r="E56" s="3"/>
      <c r="F56" s="2">
        <v>0</v>
      </c>
      <c r="G56" s="3"/>
      <c r="H56" s="2">
        <v>19.579999999999998</v>
      </c>
      <c r="I56" s="3"/>
      <c r="J56" s="2">
        <v>0</v>
      </c>
      <c r="K56" s="3"/>
      <c r="L56" s="2">
        <f>ROUND(SUM(B56:J56),5)</f>
        <v>19.78</v>
      </c>
    </row>
    <row r="57" spans="1:13" x14ac:dyDescent="0.25">
      <c r="A57" s="1"/>
      <c r="B57" s="2"/>
      <c r="C57" s="3"/>
      <c r="D57" s="2"/>
      <c r="E57" s="3"/>
      <c r="F57" s="2"/>
      <c r="G57" s="3"/>
      <c r="H57" s="2"/>
      <c r="I57" s="3"/>
      <c r="J57" s="2"/>
      <c r="K57" s="3"/>
      <c r="L57" s="2"/>
    </row>
    <row r="58" spans="1:13" ht="15.75" thickBot="1" x14ac:dyDescent="0.3">
      <c r="A58" s="1"/>
      <c r="B58" s="4">
        <v>0</v>
      </c>
      <c r="C58" s="3"/>
      <c r="D58" s="4">
        <v>0</v>
      </c>
      <c r="E58" s="3"/>
      <c r="F58" s="4">
        <v>0</v>
      </c>
      <c r="G58" s="3"/>
      <c r="H58" s="4">
        <v>5</v>
      </c>
      <c r="I58" s="3"/>
      <c r="J58" s="4">
        <v>0</v>
      </c>
      <c r="K58" s="3"/>
      <c r="L58" s="4">
        <f>ROUND(SUM(B58:J58),5)</f>
        <v>5</v>
      </c>
    </row>
    <row r="59" spans="1:13" x14ac:dyDescent="0.25">
      <c r="A59" s="1"/>
      <c r="B59" s="2">
        <f>ROUND(SUM(B57:B58),5)</f>
        <v>0</v>
      </c>
      <c r="C59" s="3"/>
      <c r="D59" s="2">
        <f>ROUND(SUM(D57:D58),5)</f>
        <v>0</v>
      </c>
      <c r="E59" s="3"/>
      <c r="F59" s="2">
        <f>ROUND(SUM(F57:F58),5)</f>
        <v>0</v>
      </c>
      <c r="G59" s="3"/>
      <c r="H59" s="2">
        <f>ROUND(SUM(H57:H58),5)</f>
        <v>5</v>
      </c>
      <c r="I59" s="3"/>
      <c r="J59" s="2">
        <f>ROUND(SUM(J57:J58),5)</f>
        <v>0</v>
      </c>
      <c r="K59" s="3"/>
      <c r="L59" s="2">
        <f>ROUND(SUM(B59:J59),5)</f>
        <v>5</v>
      </c>
    </row>
    <row r="60" spans="1:13" x14ac:dyDescent="0.25">
      <c r="A60" s="1"/>
      <c r="B60" s="2"/>
      <c r="C60" s="3"/>
      <c r="D60" s="2"/>
      <c r="E60" s="3"/>
      <c r="F60" s="2"/>
      <c r="G60" s="3"/>
      <c r="H60" s="2"/>
      <c r="I60" s="3"/>
      <c r="J60" s="2"/>
      <c r="K60" s="3"/>
      <c r="L60" s="2"/>
    </row>
    <row r="61" spans="1:13" x14ac:dyDescent="0.25">
      <c r="A61" s="1"/>
      <c r="B61" s="2">
        <v>0</v>
      </c>
      <c r="C61" s="3"/>
      <c r="D61" s="2">
        <v>0.2</v>
      </c>
      <c r="E61" s="3"/>
      <c r="F61" s="2">
        <v>0</v>
      </c>
      <c r="G61" s="3"/>
      <c r="H61" s="2">
        <v>19.579999999999998</v>
      </c>
      <c r="I61" s="3"/>
      <c r="J61" s="2">
        <v>0</v>
      </c>
      <c r="K61" s="3"/>
      <c r="L61" s="2">
        <f>ROUND(SUM(B61:J61),5)</f>
        <v>19.78</v>
      </c>
    </row>
    <row r="62" spans="1:13" ht="15.75" thickBot="1" x14ac:dyDescent="0.3">
      <c r="A62" s="1"/>
      <c r="B62" s="4">
        <v>0</v>
      </c>
      <c r="C62" s="3"/>
      <c r="D62" s="4">
        <v>0.2</v>
      </c>
      <c r="E62" s="3"/>
      <c r="F62" s="4">
        <v>0</v>
      </c>
      <c r="G62" s="3"/>
      <c r="H62" s="4">
        <v>19.579999999999998</v>
      </c>
      <c r="I62" s="3"/>
      <c r="J62" s="4">
        <v>0</v>
      </c>
      <c r="K62" s="3"/>
      <c r="L62" s="4">
        <f>ROUND(SUM(B62:J62),5)</f>
        <v>19.78</v>
      </c>
    </row>
    <row r="63" spans="1:13" x14ac:dyDescent="0.25">
      <c r="A63" s="1"/>
      <c r="B63" s="2">
        <f>ROUND(SUM(B60:B62),5)</f>
        <v>0</v>
      </c>
      <c r="C63" s="3"/>
      <c r="D63" s="2">
        <f>ROUND(SUM(D60:D62),5)</f>
        <v>0.4</v>
      </c>
      <c r="E63" s="3"/>
      <c r="F63" s="2">
        <f>ROUND(SUM(F60:F62),5)</f>
        <v>0</v>
      </c>
      <c r="G63" s="3"/>
      <c r="H63" s="2">
        <f>ROUND(SUM(H60:H62),5)</f>
        <v>39.159999999999997</v>
      </c>
      <c r="I63" s="3"/>
      <c r="J63" s="2">
        <f>ROUND(SUM(J60:J62),5)</f>
        <v>0</v>
      </c>
      <c r="K63" s="3"/>
      <c r="L63" s="2">
        <f>ROUND(SUM(B63:J63),5)</f>
        <v>39.56</v>
      </c>
    </row>
    <row r="64" spans="1:13" x14ac:dyDescent="0.25">
      <c r="A64" s="1"/>
      <c r="B64" s="2">
        <v>0</v>
      </c>
      <c r="C64" s="3"/>
      <c r="D64" s="2">
        <v>10.15</v>
      </c>
      <c r="E64" s="3"/>
      <c r="F64" s="2">
        <v>57.02</v>
      </c>
      <c r="G64" s="3"/>
      <c r="H64" s="2">
        <v>477.43</v>
      </c>
      <c r="I64" s="3"/>
      <c r="J64" s="2">
        <v>601.55999999999995</v>
      </c>
      <c r="K64" s="3"/>
      <c r="L64" s="2">
        <f>ROUND(SUM(B64:J64),5)</f>
        <v>1146.1600000000001</v>
      </c>
      <c r="M64" t="s">
        <v>7</v>
      </c>
    </row>
    <row r="65" spans="1:13" x14ac:dyDescent="0.25">
      <c r="A65" s="1"/>
      <c r="B65" s="2"/>
      <c r="C65" s="3"/>
      <c r="D65" s="2"/>
      <c r="E65" s="3"/>
      <c r="F65" s="2"/>
      <c r="G65" s="3"/>
      <c r="H65" s="2"/>
      <c r="I65" s="3"/>
      <c r="J65" s="2"/>
      <c r="K65" s="3"/>
      <c r="L65" s="2"/>
    </row>
    <row r="66" spans="1:13" ht="15.75" thickBot="1" x14ac:dyDescent="0.3">
      <c r="A66" s="1"/>
      <c r="B66" s="4">
        <v>0</v>
      </c>
      <c r="C66" s="3"/>
      <c r="D66" s="4">
        <v>4.72</v>
      </c>
      <c r="E66" s="3"/>
      <c r="F66" s="4">
        <v>52.22</v>
      </c>
      <c r="G66" s="3"/>
      <c r="H66" s="4">
        <v>472</v>
      </c>
      <c r="I66" s="3"/>
      <c r="J66" s="4">
        <v>0</v>
      </c>
      <c r="K66" s="3"/>
      <c r="L66" s="4">
        <f>ROUND(SUM(B66:J66),5)</f>
        <v>528.94000000000005</v>
      </c>
    </row>
    <row r="67" spans="1:13" x14ac:dyDescent="0.25">
      <c r="A67" s="1"/>
      <c r="B67" s="2">
        <f>ROUND(SUM(B65:B66),5)</f>
        <v>0</v>
      </c>
      <c r="C67" s="3"/>
      <c r="D67" s="2">
        <f>ROUND(SUM(D65:D66),5)</f>
        <v>4.72</v>
      </c>
      <c r="E67" s="3"/>
      <c r="F67" s="2">
        <f>ROUND(SUM(F65:F66),5)</f>
        <v>52.22</v>
      </c>
      <c r="G67" s="3"/>
      <c r="H67" s="2">
        <f>ROUND(SUM(H65:H66),5)</f>
        <v>472</v>
      </c>
      <c r="I67" s="3"/>
      <c r="J67" s="2">
        <f>ROUND(SUM(J65:J66),5)</f>
        <v>0</v>
      </c>
      <c r="K67" s="3"/>
      <c r="L67" s="2">
        <f>ROUND(SUM(B67:J67),5)</f>
        <v>528.94000000000005</v>
      </c>
    </row>
    <row r="68" spans="1:13" x14ac:dyDescent="0.25">
      <c r="A68" s="1"/>
      <c r="B68" s="2"/>
      <c r="C68" s="3"/>
      <c r="D68" s="2"/>
      <c r="E68" s="3"/>
      <c r="F68" s="2"/>
      <c r="G68" s="3"/>
      <c r="H68" s="2"/>
      <c r="I68" s="3"/>
      <c r="J68" s="2"/>
      <c r="K68" s="3"/>
      <c r="L68" s="2"/>
    </row>
    <row r="69" spans="1:13" x14ac:dyDescent="0.25">
      <c r="A69" s="1"/>
      <c r="B69" s="2">
        <v>0</v>
      </c>
      <c r="C69" s="3"/>
      <c r="D69" s="2">
        <v>1.77</v>
      </c>
      <c r="E69" s="3"/>
      <c r="F69" s="2">
        <v>19.579999999999998</v>
      </c>
      <c r="G69" s="3"/>
      <c r="H69" s="2">
        <v>177</v>
      </c>
      <c r="I69" s="3"/>
      <c r="J69" s="2">
        <v>0</v>
      </c>
      <c r="K69" s="3"/>
      <c r="L69" s="2">
        <f>ROUND(SUM(B69:J69),5)</f>
        <v>198.35</v>
      </c>
    </row>
    <row r="70" spans="1:13" ht="15.75" thickBot="1" x14ac:dyDescent="0.3">
      <c r="A70" s="1"/>
      <c r="B70" s="4">
        <v>0</v>
      </c>
      <c r="C70" s="3"/>
      <c r="D70" s="4">
        <v>1.77</v>
      </c>
      <c r="E70" s="3"/>
      <c r="F70" s="4">
        <v>19.579999999999998</v>
      </c>
      <c r="G70" s="3"/>
      <c r="H70" s="4">
        <v>177</v>
      </c>
      <c r="I70" s="3"/>
      <c r="J70" s="4">
        <v>0</v>
      </c>
      <c r="K70" s="3"/>
      <c r="L70" s="4">
        <f>ROUND(SUM(B70:J70),5)</f>
        <v>198.35</v>
      </c>
    </row>
    <row r="71" spans="1:13" x14ac:dyDescent="0.25">
      <c r="A71" s="1"/>
      <c r="B71" s="2">
        <f>ROUND(SUM(B68:B70),5)</f>
        <v>0</v>
      </c>
      <c r="C71" s="3"/>
      <c r="D71" s="2">
        <f>ROUND(SUM(D68:D70),5)</f>
        <v>3.54</v>
      </c>
      <c r="E71" s="3"/>
      <c r="F71" s="2">
        <f>ROUND(SUM(F68:F70),5)</f>
        <v>39.159999999999997</v>
      </c>
      <c r="G71" s="3"/>
      <c r="H71" s="2">
        <f>ROUND(SUM(H68:H70),5)</f>
        <v>354</v>
      </c>
      <c r="I71" s="3"/>
      <c r="J71" s="2">
        <f>ROUND(SUM(J68:J70),5)</f>
        <v>0</v>
      </c>
      <c r="K71" s="3"/>
      <c r="L71" s="2">
        <f>ROUND(SUM(B71:J71),5)</f>
        <v>396.7</v>
      </c>
    </row>
    <row r="72" spans="1:13" x14ac:dyDescent="0.25">
      <c r="A72" s="1"/>
      <c r="B72" s="2">
        <v>0</v>
      </c>
      <c r="C72" s="3"/>
      <c r="D72" s="2">
        <v>1.77</v>
      </c>
      <c r="E72" s="3"/>
      <c r="F72" s="2">
        <v>19.579999999999998</v>
      </c>
      <c r="G72" s="3"/>
      <c r="H72" s="2">
        <v>177</v>
      </c>
      <c r="I72" s="3"/>
      <c r="J72" s="2">
        <v>0</v>
      </c>
      <c r="K72" s="3"/>
      <c r="L72" s="2">
        <f>ROUND(SUM(B72:J72),5)</f>
        <v>198.35</v>
      </c>
    </row>
    <row r="73" spans="1:13" x14ac:dyDescent="0.25">
      <c r="A73" s="1"/>
      <c r="B73" s="2">
        <v>0</v>
      </c>
      <c r="C73" s="3"/>
      <c r="D73" s="2">
        <v>0</v>
      </c>
      <c r="E73" s="3"/>
      <c r="F73" s="2">
        <v>0</v>
      </c>
      <c r="G73" s="3"/>
      <c r="H73" s="2">
        <v>0.3</v>
      </c>
      <c r="I73" s="3"/>
      <c r="J73" s="2">
        <v>0</v>
      </c>
      <c r="K73" s="3"/>
      <c r="L73" s="2">
        <f>ROUND(SUM(B73:J73),5)</f>
        <v>0.3</v>
      </c>
    </row>
    <row r="74" spans="1:13" x14ac:dyDescent="0.25">
      <c r="A74" s="1"/>
      <c r="B74" s="2"/>
      <c r="C74" s="3"/>
      <c r="D74" s="2"/>
      <c r="E74" s="3"/>
      <c r="F74" s="2"/>
      <c r="G74" s="3"/>
      <c r="H74" s="2"/>
      <c r="I74" s="3"/>
      <c r="J74" s="2"/>
      <c r="K74" s="3"/>
      <c r="L74" s="2"/>
    </row>
    <row r="75" spans="1:13" ht="15.75" thickBot="1" x14ac:dyDescent="0.3">
      <c r="A75" s="1"/>
      <c r="B75" s="4">
        <v>0</v>
      </c>
      <c r="C75" s="3"/>
      <c r="D75" s="4">
        <v>0</v>
      </c>
      <c r="E75" s="3"/>
      <c r="F75" s="4">
        <v>0</v>
      </c>
      <c r="G75" s="3"/>
      <c r="H75" s="4">
        <v>3.96</v>
      </c>
      <c r="I75" s="3"/>
      <c r="J75" s="4">
        <v>0</v>
      </c>
      <c r="K75" s="3"/>
      <c r="L75" s="4">
        <f>ROUND(SUM(B75:J75),5)</f>
        <v>3.96</v>
      </c>
    </row>
    <row r="76" spans="1:13" x14ac:dyDescent="0.25">
      <c r="A76" s="1"/>
      <c r="B76" s="2">
        <f>ROUND(SUM(B74:B75),5)</f>
        <v>0</v>
      </c>
      <c r="C76" s="3"/>
      <c r="D76" s="2">
        <f>ROUND(SUM(D74:D75),5)</f>
        <v>0</v>
      </c>
      <c r="E76" s="3"/>
      <c r="F76" s="2">
        <f>ROUND(SUM(F74:F75),5)</f>
        <v>0</v>
      </c>
      <c r="G76" s="3"/>
      <c r="H76" s="2">
        <f>ROUND(SUM(H74:H75),5)</f>
        <v>3.96</v>
      </c>
      <c r="I76" s="3"/>
      <c r="J76" s="2">
        <f>ROUND(SUM(J74:J75),5)</f>
        <v>0</v>
      </c>
      <c r="K76" s="3"/>
      <c r="L76" s="2">
        <f>ROUND(SUM(B76:J76),5)</f>
        <v>3.96</v>
      </c>
    </row>
    <row r="77" spans="1:13" x14ac:dyDescent="0.25">
      <c r="A77" s="1"/>
      <c r="B77" s="2">
        <v>0</v>
      </c>
      <c r="C77" s="3"/>
      <c r="D77" s="2">
        <v>3.54</v>
      </c>
      <c r="E77" s="3"/>
      <c r="F77" s="2">
        <v>21.12</v>
      </c>
      <c r="G77" s="3"/>
      <c r="H77" s="2">
        <v>178.77</v>
      </c>
      <c r="I77" s="3"/>
      <c r="J77" s="2">
        <v>198.3</v>
      </c>
      <c r="K77" s="3"/>
      <c r="L77" s="2">
        <f>ROUND(SUM(B77:J77),5)</f>
        <v>401.73</v>
      </c>
      <c r="M77" t="s">
        <v>7</v>
      </c>
    </row>
    <row r="78" spans="1:13" x14ac:dyDescent="0.25">
      <c r="A78" s="1"/>
      <c r="B78" s="2">
        <v>0</v>
      </c>
      <c r="C78" s="3"/>
      <c r="D78" s="2">
        <v>4.72</v>
      </c>
      <c r="E78" s="3"/>
      <c r="F78" s="2">
        <v>52.22</v>
      </c>
      <c r="G78" s="3"/>
      <c r="H78" s="2">
        <v>472</v>
      </c>
      <c r="I78" s="3"/>
      <c r="J78" s="2">
        <v>0</v>
      </c>
      <c r="K78" s="3"/>
      <c r="L78" s="2">
        <f>ROUND(SUM(B78:J78),5)</f>
        <v>528.94000000000005</v>
      </c>
    </row>
    <row r="79" spans="1:13" ht="15.75" thickBot="1" x14ac:dyDescent="0.3">
      <c r="A79" s="1"/>
      <c r="B79" s="5">
        <v>0</v>
      </c>
      <c r="C79" s="3"/>
      <c r="D79" s="5">
        <v>0.2</v>
      </c>
      <c r="E79" s="3"/>
      <c r="F79" s="5">
        <v>0.19</v>
      </c>
      <c r="G79" s="3"/>
      <c r="H79" s="5">
        <v>20.02</v>
      </c>
      <c r="I79" s="3"/>
      <c r="J79" s="5">
        <v>0</v>
      </c>
      <c r="K79" s="3"/>
      <c r="L79" s="5">
        <f>ROUND(SUM(B79:J79),5)</f>
        <v>20.41</v>
      </c>
    </row>
    <row r="80" spans="1:13" s="7" customFormat="1" ht="12" thickBot="1" x14ac:dyDescent="0.25">
      <c r="A80" s="1" t="s">
        <v>5</v>
      </c>
      <c r="B80" s="6">
        <f>ROUND(SUM(B4:B5)+SUM(B9:B13)+SUM(B16:B25)+B30+SUM(B33:B34)+B39+SUM(B42:B47)+SUM(B51:B56)+B59+SUM(B63:B64)+B67+SUM(B71:B73)+SUM(B76:B79),5)</f>
        <v>0</v>
      </c>
      <c r="C80" s="1"/>
      <c r="D80" s="6">
        <f>ROUND(SUM(D4:D5)+SUM(D9:D13)+SUM(D16:D25)+D30+SUM(D33:D34)+D39+SUM(D42:D47)+SUM(D51:D56)+D59+SUM(D63:D64)+D67+SUM(D71:D73)+SUM(D76:D79),5)</f>
        <v>179.33</v>
      </c>
      <c r="E80" s="1"/>
      <c r="F80" s="6">
        <f>ROUND(SUM(F4:F5)+SUM(F9:F13)+SUM(F16:F25)+F30+SUM(F33:F34)+F39+SUM(F42:F47)+SUM(F51:F56)+F59+SUM(F63:F64)+F67+SUM(F71:F73)+SUM(F76:F79),5)</f>
        <v>831.33</v>
      </c>
      <c r="G80" s="1"/>
      <c r="H80" s="6">
        <f>ROUND(SUM(H4:H5)+SUM(H9:H13)+SUM(H16:H25)+H30+SUM(H33:H34)+H39+SUM(H42:H47)+SUM(H51:H56)+H59+SUM(H63:H64)+H67+SUM(H71:H73)+SUM(H76:H79),5)</f>
        <v>7967.24</v>
      </c>
      <c r="I80" s="1"/>
      <c r="J80" s="6">
        <f>ROUND(SUM(J4:J5)+SUM(J9:J13)+SUM(J16:J25)+J30+SUM(J33:J34)+J39+SUM(J42:J47)+SUM(J51:J56)+J59+SUM(J63:J64)+J67+SUM(J71:J73)+SUM(J76:J79),5)</f>
        <v>14463.92</v>
      </c>
      <c r="K80" s="1"/>
      <c r="L80" s="6">
        <f>ROUND(SUM(B80:J80),5)</f>
        <v>23441.82</v>
      </c>
    </row>
    <row r="81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4:12 PM
&amp;"Arial,Bold"&amp;8 07/15/20
&amp;"Arial,Bold"&amp;8 &amp;C&amp;"Arial,Bold"&amp;12 Gold Mountain CSD
&amp;"Arial,Bold"&amp;14 A/R Aging Summary
&amp;"Arial,Bold"&amp;10 As of June 30,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85725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85725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2020-07-15T23:12:03Z</dcterms:created>
  <dcterms:modified xsi:type="dcterms:W3CDTF">2020-07-15T23:22:52Z</dcterms:modified>
</cp:coreProperties>
</file>