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9E61A09C-A4CF-4D8B-AD5B-8A661CF88A89}" xr6:coauthVersionLast="47" xr6:coauthVersionMax="47" xr10:uidLastSave="{00000000-0000-0000-0000-000000000000}"/>
  <bookViews>
    <workbookView xWindow="-120" yWindow="-120" windowWidth="29040" windowHeight="15840" xr2:uid="{1BF88AE6-4DE0-484C-B408-2BC1132E2043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Sheet1!$3:$3,Sheet1!$6:$6,Sheet1!$9:$9</definedName>
    <definedName name="QB_FORMULA_0" localSheetId="0" hidden="1">Sheet1!$F$7,Sheet1!$F$8,Sheet1!$F$10</definedName>
    <definedName name="QB_ROW_17231" localSheetId="0" hidden="1">Sheet1!$D$3</definedName>
    <definedName name="QB_ROW_27240" localSheetId="0" hidden="1">Sheet1!$E$6</definedName>
    <definedName name="QB_ROW_501021" localSheetId="0" hidden="1">Sheet1!$C$2</definedName>
    <definedName name="QB_ROW_501321" localSheetId="0" hidden="1">Sheet1!$C$7</definedName>
    <definedName name="QB_ROW_504031" localSheetId="0" hidden="1">Sheet1!$D$4</definedName>
    <definedName name="QB_ROW_505031" localSheetId="0" hidden="1">Sheet1!$D$5</definedName>
    <definedName name="QB_ROW_511301" localSheetId="0" hidden="1">Sheet1!$A$10</definedName>
    <definedName name="QB_ROW_512311" localSheetId="0" hidden="1">Sheet1!$B$8</definedName>
    <definedName name="QB_ROW_513211" localSheetId="0" hidden="1">Sheet1!$B$9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20210901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8" i="1"/>
  <c r="F7" i="1"/>
</calcChain>
</file>

<file path=xl/sharedStrings.xml><?xml version="1.0" encoding="utf-8"?>
<sst xmlns="http://schemas.openxmlformats.org/spreadsheetml/2006/main" count="10" uniqueCount="10">
  <si>
    <t>Sep - Oct 21</t>
  </si>
  <si>
    <t>OPERATING ACTIVITIES</t>
  </si>
  <si>
    <t>Net Income</t>
  </si>
  <si>
    <t>Adjustments to reconcile Net Income</t>
  </si>
  <si>
    <t>to net cash provided by operations:</t>
  </si>
  <si>
    <t>11000 · Accounts Receivable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</si>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</sst>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F681535-B9CC-4C86-BEB4-9914310CF4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86229A4-85CD-440A-94EE-6646BD757E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D9207-7460-461E-B7DB-C20585DFFEAE}">
  <sheetPr codeName="Sheet1"/>
  <dimension ref="A1:F1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0" customWidth="1"/>
    <col min="5" max="5" width="29.7109375" style="10" customWidth="1"/>
    <col min="6" max="6" width="10.140625" style="11" bestFit="1" customWidth="1"/>
  </cols>
  <sheetData>
    <row r="1" spans="1:6" s="9" customFormat="1" ht="15.75" thickBot="1" x14ac:dyDescent="0.3">
      <c r="A1" s="7"/>
      <c r="B1" s="7"/>
      <c r="C1" s="7"/>
      <c r="D1" s="7"/>
      <c r="E1" s="7"/>
      <c r="F1" s="8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-45584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ht="15.75" thickBot="1" x14ac:dyDescent="0.3">
      <c r="A6" s="1"/>
      <c r="B6" s="1"/>
      <c r="C6" s="1"/>
      <c r="D6" s="1"/>
      <c r="E6" s="1" t="s">
        <v>5</v>
      </c>
      <c r="F6" s="3">
        <v>-33582.83</v>
      </c>
    </row>
    <row r="7" spans="1:6" ht="15.75" thickBot="1" x14ac:dyDescent="0.3">
      <c r="A7" s="1"/>
      <c r="B7" s="1"/>
      <c r="C7" s="1" t="s">
        <v>6</v>
      </c>
      <c r="D7" s="1"/>
      <c r="E7" s="1"/>
      <c r="F7" s="4">
        <f>ROUND(SUM(F2:F3)+F6,5)</f>
        <v>-79166.83</v>
      </c>
    </row>
    <row r="8" spans="1:6" x14ac:dyDescent="0.25">
      <c r="A8" s="1"/>
      <c r="B8" s="1" t="s">
        <v>7</v>
      </c>
      <c r="C8" s="1"/>
      <c r="D8" s="1"/>
      <c r="E8" s="1"/>
      <c r="F8" s="2">
        <f>F7</f>
        <v>-79166.83</v>
      </c>
    </row>
    <row r="9" spans="1:6" ht="15.75" thickBot="1" x14ac:dyDescent="0.3">
      <c r="A9" s="1"/>
      <c r="B9" s="1" t="s">
        <v>8</v>
      </c>
      <c r="C9" s="1"/>
      <c r="D9" s="1"/>
      <c r="E9" s="1"/>
      <c r="F9" s="3">
        <v>309962.17</v>
      </c>
    </row>
    <row r="10" spans="1:6" s="6" customFormat="1" ht="12" thickBot="1" x14ac:dyDescent="0.25">
      <c r="A10" s="1" t="s">
        <v>9</v>
      </c>
      <c r="B10" s="1"/>
      <c r="C10" s="1"/>
      <c r="D10" s="1"/>
      <c r="E10" s="1"/>
      <c r="F10" s="5">
        <f>ROUND(SUM(F8:F9),5)</f>
        <v>230795.34</v>
      </c>
    </row>
    <row r="1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5:15 PM
&amp;"Arial,Bold"&amp;8 11/12/21
&amp;"Arial,Bold"&amp;8 &amp;C&amp;"Arial,Bold"&amp;12 Gold Mountain CSD - Fire Fund
&amp;"Arial,Bold"&amp;14 Statement of Cash Flows
&amp;"Arial,Bold"&amp;10 September through October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2021-11-13T01:15:13Z</dcterms:created>
  <dcterms:modified xsi:type="dcterms:W3CDTF">2021-11-13T01:15:31Z</dcterms:modified>
</cp:coreProperties>
</file>